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7" r:id="rId1"/>
    <sheet name="工程量清单计价汇总表" sheetId="1" r:id="rId2"/>
    <sheet name="建筑工程分类分项工程量清单计价表" sheetId="2" r:id="rId3"/>
    <sheet name="措施项目清单计价表" sheetId="3" r:id="rId4"/>
    <sheet name="其他项目清单计价表" sheetId="4" r:id="rId5"/>
    <sheet name="主要材料预算价格汇总表" sheetId="5" r:id="rId6"/>
    <sheet name="施工机械台班费汇总表" sheetId="6" r:id="rId7"/>
  </sheets>
  <calcPr calcId="144525"/>
</workbook>
</file>

<file path=xl/sharedStrings.xml><?xml version="1.0" encoding="utf-8"?>
<sst xmlns="http://schemas.openxmlformats.org/spreadsheetml/2006/main" count="402" uniqueCount="254">
  <si>
    <t>【表10.2.2-4】</t>
  </si>
  <si>
    <t>嵊州市曹娥江右堤(下中西-万年亭)提升工程</t>
  </si>
  <si>
    <t>招标控制价</t>
  </si>
  <si>
    <t>预   算   价</t>
  </si>
  <si>
    <t>(小写):</t>
  </si>
  <si>
    <t>(大写):</t>
  </si>
  <si>
    <t>元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</si>
  <si>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</si>
  <si>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</si>
  <si>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</si>
  <si>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</si>
  <si>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</si>
  <si>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</si>
  <si>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</si>
  <si>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</si>
  <si>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</si>
  <si>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</si>
  <si>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</si>
  <si>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工程量清单计价汇总表</t>
  </si>
  <si>
    <t>项目及标段名称: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</si>
  <si>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</si>
  <si>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</si>
  <si>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</si>
  <si>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</si>
  <si>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</si>
  <si>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</si>
  <si>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</si>
  <si>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</si>
  <si>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</si>
  <si>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</si>
  <si>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</si>
  <si>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</si>
  <si>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</si>
  <si>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</si>
  <si>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</si>
  <si>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</si>
  <si>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</si>
  <si>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</si>
  <si>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</si>
  <si>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</si>
  <si>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</si>
  <si>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</si>
  <si>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</si>
  <si>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</si>
  <si>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</si>
  <si>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</si>
  <si>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</si>
  <si>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斜坡段挡墙、草坪</t>
  </si>
  <si>
    <t>500101002005</t>
  </si>
  <si>
    <t>一般土方开挖</t>
  </si>
  <si>
    <t>土方开挖（外运1km)</t>
  </si>
  <si>
    <t>m3</t>
  </si>
  <si>
    <t>205</t>
  </si>
  <si>
    <t>500103001001</t>
  </si>
  <si>
    <t>土方填筑</t>
  </si>
  <si>
    <t>土石回填</t>
  </si>
  <si>
    <t>137</t>
  </si>
  <si>
    <t>500105003001</t>
  </si>
  <si>
    <t>浆砌块石</t>
  </si>
  <si>
    <t>M10浆砌块石挡墙</t>
  </si>
  <si>
    <t>64.008</t>
  </si>
  <si>
    <t>500109001013</t>
  </si>
  <si>
    <t>C20砼压顶</t>
  </si>
  <si>
    <t>3.15</t>
  </si>
  <si>
    <t>500114003001</t>
  </si>
  <si>
    <t>D50PVC排水管</t>
  </si>
  <si>
    <t>m</t>
  </si>
  <si>
    <t>33</t>
  </si>
  <si>
    <t>500109009001</t>
  </si>
  <si>
    <t>伸缩缝</t>
  </si>
  <si>
    <t>沥青木板伸缩缝</t>
  </si>
  <si>
    <t>m2</t>
  </si>
  <si>
    <t>6.3</t>
  </si>
  <si>
    <t>500101001001</t>
  </si>
  <si>
    <t>整理绿化用地</t>
  </si>
  <si>
    <t>清表</t>
  </si>
  <si>
    <t>381.1</t>
  </si>
  <si>
    <t>500101012001</t>
  </si>
  <si>
    <t>马尼拉草皮铺设</t>
  </si>
  <si>
    <t>马尼拉草皮 满铺，养护一年</t>
  </si>
  <si>
    <t>2</t>
  </si>
  <si>
    <t>堤顶硬化</t>
  </si>
  <si>
    <t>500101002006</t>
  </si>
  <si>
    <t>410</t>
  </si>
  <si>
    <t>500109001014</t>
  </si>
  <si>
    <t>C30商品混凝土路面</t>
  </si>
  <si>
    <t>500111001001</t>
  </si>
  <si>
    <t>钢筋加工与安装</t>
  </si>
  <si>
    <t>t</t>
  </si>
  <si>
    <t>0.7</t>
  </si>
  <si>
    <t>3</t>
  </si>
  <si>
    <t>绿篱带</t>
  </si>
  <si>
    <t>第2页 共2页</t>
  </si>
  <si>
    <t>500114010001</t>
  </si>
  <si>
    <t>红叶石楠绿篱（H30，双排）</t>
  </si>
  <si>
    <t>红叶石楠绿篱（H30，双排），养护期一年</t>
  </si>
  <si>
    <t>555</t>
  </si>
  <si>
    <t>500114010002</t>
  </si>
  <si>
    <t>红叶石楠绿篱（H30，三排）</t>
  </si>
  <si>
    <t>红叶石楠绿篱（H30，三排），养护期一年</t>
  </si>
  <si>
    <t>1814.4</t>
  </si>
  <si>
    <t>500101001002</t>
  </si>
  <si>
    <t>4919.04</t>
  </si>
  <si>
    <t>500114010006</t>
  </si>
  <si>
    <t>框格边砌石修复</t>
  </si>
  <si>
    <t>200</t>
  </si>
  <si>
    <t>4</t>
  </si>
  <si>
    <t>会江口段平台</t>
  </si>
  <si>
    <t>500101002007</t>
  </si>
  <si>
    <t>314</t>
  </si>
  <si>
    <t>500114010003</t>
  </si>
  <si>
    <t>砼侧石</t>
  </si>
  <si>
    <t>10*20砼侧石</t>
  </si>
  <si>
    <t>160</t>
  </si>
  <si>
    <t>500103016001</t>
  </si>
  <si>
    <t>砂石垫层</t>
  </si>
  <si>
    <t>碎石垫层</t>
  </si>
  <si>
    <t>185</t>
  </si>
  <si>
    <t>500109001015</t>
  </si>
  <si>
    <t>C20砼垫层</t>
  </si>
  <si>
    <t>3.5</t>
  </si>
  <si>
    <t>500114010004</t>
  </si>
  <si>
    <t>植草砖</t>
  </si>
  <si>
    <t>植草砖，砂浆垫层厚度5cm</t>
  </si>
  <si>
    <t>908</t>
  </si>
  <si>
    <t>500114010005</t>
  </si>
  <si>
    <t>青石路面</t>
  </si>
  <si>
    <t>35</t>
  </si>
  <si>
    <t></t>
  </si>
  <si>
    <t>措施项目清单计价表</t>
  </si>
  <si>
    <t>施工交通工程</t>
  </si>
  <si>
    <t>项</t>
  </si>
  <si>
    <t>500114011002</t>
  </si>
  <si>
    <t>施工供电工程</t>
  </si>
  <si>
    <t>500114011003</t>
  </si>
  <si>
    <t>施工房屋建筑工程</t>
  </si>
  <si>
    <t>500114011004</t>
  </si>
  <si>
    <t>其他施工临时工程</t>
  </si>
  <si>
    <t>500114011005</t>
  </si>
  <si>
    <t>其他临时建筑工程</t>
  </si>
  <si>
    <t>其他项目清单计价表</t>
  </si>
  <si>
    <t>计量单位</t>
  </si>
  <si>
    <t>金额(元)</t>
  </si>
  <si>
    <t>安全文明施工费</t>
  </si>
  <si>
    <t>保险费</t>
  </si>
  <si>
    <t>2.1</t>
  </si>
  <si>
    <t>工程一切险</t>
  </si>
  <si>
    <t>2.2</t>
  </si>
  <si>
    <t>第三者责任险</t>
  </si>
  <si>
    <t>预留金</t>
  </si>
  <si>
    <t>主要材料预算价格汇总表</t>
  </si>
  <si>
    <t>材料名称</t>
  </si>
  <si>
    <t>型号规格</t>
  </si>
  <si>
    <t>预算价(元)</t>
  </si>
  <si>
    <t>材料补差</t>
  </si>
  <si>
    <t>钢筋</t>
  </si>
  <si>
    <t>综合</t>
  </si>
  <si>
    <t>型钢</t>
  </si>
  <si>
    <t>kg</t>
  </si>
  <si>
    <t>柴油</t>
  </si>
  <si>
    <t>汽油</t>
  </si>
  <si>
    <t>5</t>
  </si>
  <si>
    <t>碎石</t>
  </si>
  <si>
    <t>骨料</t>
  </si>
  <si>
    <t>6</t>
  </si>
  <si>
    <t>垫层料或回填料</t>
  </si>
  <si>
    <t>7</t>
  </si>
  <si>
    <t>块石</t>
  </si>
  <si>
    <t>8</t>
  </si>
  <si>
    <t>马尼拉草皮</t>
  </si>
  <si>
    <t>9</t>
  </si>
  <si>
    <t>水泥 42.5级</t>
  </si>
  <si>
    <t>10</t>
  </si>
  <si>
    <t>中砂</t>
  </si>
  <si>
    <t>11</t>
  </si>
  <si>
    <t>普通硅酸盐水泥</t>
  </si>
  <si>
    <t>PO 42.5综合</t>
  </si>
  <si>
    <t>12</t>
  </si>
  <si>
    <t>非泵送商品混凝土</t>
  </si>
  <si>
    <t>C20</t>
  </si>
  <si>
    <t>13</t>
  </si>
  <si>
    <t>C30</t>
  </si>
  <si>
    <t>14</t>
  </si>
  <si>
    <t>青石板</t>
  </si>
  <si>
    <t>δ30</t>
  </si>
  <si>
    <t>15</t>
  </si>
  <si>
    <t>道路侧石</t>
  </si>
  <si>
    <t>200×100×1000</t>
  </si>
  <si>
    <t>16</t>
  </si>
  <si>
    <t>草坪砖</t>
  </si>
  <si>
    <t>600×400×100</t>
  </si>
  <si>
    <t>17</t>
  </si>
  <si>
    <t>株</t>
  </si>
  <si>
    <t>施工机械台班费汇总表</t>
  </si>
  <si>
    <t>序
号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</si>
  <si>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</si>
  <si>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</si>
  <si>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</si>
  <si>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</si>
  <si>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</si>
  <si>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</si>
  <si>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</si>
  <si>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</si>
  <si>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</si>
  <si>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</si>
  <si>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</si>
  <si>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</si>
  <si>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</si>
  <si>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</si>
  <si>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</si>
  <si>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斗容1m3</t>
  </si>
  <si>
    <t>1021</t>
  </si>
  <si>
    <t>装载机 斗容1m3</t>
  </si>
  <si>
    <t>1029</t>
  </si>
  <si>
    <t>推土机 功率59kW</t>
  </si>
  <si>
    <t>1030</t>
  </si>
  <si>
    <t>推土机 功率74kW</t>
  </si>
  <si>
    <t>1049</t>
  </si>
  <si>
    <t>拖拉机 手扶式 功率9kW</t>
  </si>
  <si>
    <t>1080</t>
  </si>
  <si>
    <t>蛙式夯实机 功率2.8kW</t>
  </si>
  <si>
    <t>1108</t>
  </si>
  <si>
    <t>双胶轮车</t>
  </si>
  <si>
    <t>2065</t>
  </si>
  <si>
    <t>砂浆搅拌机</t>
  </si>
  <si>
    <t>4040</t>
  </si>
  <si>
    <t>振捣器 插入式 功率2.2kW</t>
  </si>
  <si>
    <t>4042</t>
  </si>
  <si>
    <t>振捣器 平板式 功率2.2kW</t>
  </si>
  <si>
    <t>4054</t>
  </si>
  <si>
    <t>风（砂）水枪 耗风量 6m3/min</t>
  </si>
  <si>
    <t>5003</t>
  </si>
  <si>
    <t>载重汽车 汽油型 载重量5t</t>
  </si>
  <si>
    <t>5009</t>
  </si>
  <si>
    <t>自卸汽车 汽油型 载重量3.5t</t>
  </si>
  <si>
    <t>5121</t>
  </si>
  <si>
    <t>洒水汽车 4000L</t>
  </si>
  <si>
    <t>6057</t>
  </si>
  <si>
    <t>汽车起重机 柴油型 起重量8t</t>
  </si>
  <si>
    <t>8033</t>
  </si>
  <si>
    <t>离心式水泵 单级 功率7kW</t>
  </si>
  <si>
    <t>9001</t>
  </si>
  <si>
    <t>电焊机 交流20~25kVA</t>
  </si>
  <si>
    <t>9014</t>
  </si>
  <si>
    <t>对焊机 电弧型150kVA</t>
  </si>
  <si>
    <t>9021</t>
  </si>
  <si>
    <t>钢筋弯曲机 Φ6~40</t>
  </si>
  <si>
    <t>9026</t>
  </si>
  <si>
    <t>钢筋切断机 功率20kW</t>
  </si>
  <si>
    <t>9027</t>
  </si>
  <si>
    <t>钢筋调直机 功率4~14kW</t>
  </si>
  <si>
    <t>9911140117</t>
  </si>
  <si>
    <t>干混砂浆罐式搅拌机</t>
  </si>
  <si>
    <t>20000L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</si>
</sst>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30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sz val="10"/>
      <name val="Arial"/>
      <charset val="134"/>
    </font>
    <font>
      <sz val="9"/>
      <color rgb="FF000000"/>
      <name val="宋体"/>
      <charset val="134"/>
    </font>
    <font>
      <b/>
      <sz val="12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/>
    <xf numFmtId="0" fontId="10" fillId="3" borderId="0" applyNumberFormat="0" applyBorder="0" applyAlignment="0" applyProtection="0">
      <alignment vertical="center"/>
    </xf>
    <xf numFmtId="0" fontId="11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/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6" fillId="8" borderId="11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14" applyNumberFormat="0" applyAlignment="0" applyProtection="0">
      <alignment vertical="center"/>
    </xf>
    <xf numFmtId="0" fontId="24" fillId="12" borderId="10" applyNumberFormat="0" applyAlignment="0" applyProtection="0">
      <alignment vertical="center"/>
    </xf>
    <xf numFmtId="0" fontId="25" fillId="13" borderId="15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" fillId="0" borderId="0"/>
  </cellStyleXfs>
  <cellXfs count="55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2" fontId="2" fillId="2" borderId="2" xfId="0" applyNumberFormat="1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left" vertical="center" wrapText="1"/>
    </xf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0" fillId="0" borderId="5" xfId="0" applyBorder="1"/>
    <xf numFmtId="2" fontId="2" fillId="2" borderId="4" xfId="0" applyNumberFormat="1" applyFont="1" applyFill="1" applyBorder="1" applyAlignment="1">
      <alignment horizontal="right" vertical="center" shrinkToFit="1"/>
    </xf>
    <xf numFmtId="0" fontId="2" fillId="2" borderId="0" xfId="0" applyFont="1" applyFill="1" applyAlignment="1">
      <alignment horizontal="right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2" fontId="2" fillId="2" borderId="6" xfId="0" applyNumberFormat="1" applyFont="1" applyFill="1" applyBorder="1" applyAlignment="1">
      <alignment horizontal="center" vertical="center" shrinkToFit="1"/>
    </xf>
    <xf numFmtId="0" fontId="0" fillId="0" borderId="8" xfId="0" applyBorder="1"/>
    <xf numFmtId="2" fontId="2" fillId="2" borderId="6" xfId="0" applyNumberFormat="1" applyFont="1" applyFill="1" applyBorder="1" applyAlignment="1">
      <alignment horizontal="right" vertical="center" shrinkToFit="1"/>
    </xf>
    <xf numFmtId="2" fontId="2" fillId="2" borderId="9" xfId="0" applyNumberFormat="1" applyFont="1" applyFill="1" applyBorder="1" applyAlignment="1">
      <alignment horizontal="right" vertical="center" shrinkToFit="1"/>
    </xf>
    <xf numFmtId="0" fontId="2" fillId="2" borderId="6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wrapTex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9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right" vertical="center" wrapText="1"/>
    </xf>
    <xf numFmtId="1" fontId="2" fillId="2" borderId="6" xfId="0" applyNumberFormat="1" applyFont="1" applyFill="1" applyBorder="1" applyAlignment="1">
      <alignment horizontal="right" vertical="center" shrinkToFit="1"/>
    </xf>
    <xf numFmtId="1" fontId="2" fillId="2" borderId="9" xfId="0" applyNumberFormat="1" applyFont="1" applyFill="1" applyBorder="1" applyAlignment="1">
      <alignment horizontal="right" vertical="center" shrinkToFit="1"/>
    </xf>
    <xf numFmtId="0" fontId="3" fillId="0" borderId="0" xfId="49"/>
    <xf numFmtId="0" fontId="2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left" wrapText="1"/>
    </xf>
    <xf numFmtId="0" fontId="5" fillId="2" borderId="0" xfId="49" applyFont="1" applyFill="1" applyAlignment="1">
      <alignment horizontal="center" wrapText="1"/>
    </xf>
    <xf numFmtId="0" fontId="6" fillId="2" borderId="0" xfId="49" applyFont="1" applyFill="1" applyBorder="1" applyAlignment="1">
      <alignment horizontal="center" wrapText="1"/>
    </xf>
    <xf numFmtId="0" fontId="6" fillId="2" borderId="0" xfId="49" applyFont="1" applyFill="1" applyAlignment="1">
      <alignment horizontal="center" vertical="center" wrapText="1"/>
    </xf>
    <xf numFmtId="0" fontId="7" fillId="2" borderId="0" xfId="49" applyFont="1" applyFill="1" applyAlignment="1">
      <alignment horizontal="left" wrapText="1"/>
    </xf>
    <xf numFmtId="1" fontId="7" fillId="2" borderId="0" xfId="49" applyNumberFormat="1" applyFont="1" applyFill="1" applyBorder="1" applyAlignment="1">
      <alignment horizontal="left" wrapText="1"/>
    </xf>
    <xf numFmtId="0" fontId="3" fillId="0" borderId="0" xfId="49" applyBorder="1"/>
    <xf numFmtId="176" fontId="7" fillId="2" borderId="5" xfId="49" applyNumberFormat="1" applyFont="1" applyFill="1" applyBorder="1" applyAlignment="1">
      <alignment horizontal="center" wrapText="1"/>
    </xf>
    <xf numFmtId="176" fontId="8" fillId="0" borderId="5" xfId="49" applyNumberFormat="1" applyFont="1" applyBorder="1" applyAlignment="1"/>
    <xf numFmtId="176" fontId="3" fillId="0" borderId="5" xfId="49" applyNumberFormat="1" applyBorder="1" applyAlignment="1"/>
    <xf numFmtId="0" fontId="7" fillId="2" borderId="1" xfId="49" applyFont="1" applyFill="1" applyBorder="1" applyAlignment="1">
      <alignment horizontal="left" wrapText="1"/>
    </xf>
    <xf numFmtId="0" fontId="4" fillId="2" borderId="1" xfId="49" applyFont="1" applyFill="1" applyBorder="1" applyAlignment="1">
      <alignment horizontal="left" wrapText="1"/>
    </xf>
    <xf numFmtId="0" fontId="7" fillId="2" borderId="0" xfId="49" applyFont="1" applyFill="1" applyBorder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9" fillId="2" borderId="1" xfId="49" applyFont="1" applyFill="1" applyBorder="1" applyAlignment="1">
      <alignment horizontal="center" vertical="top" wrapText="1"/>
    </xf>
    <xf numFmtId="0" fontId="3" fillId="0" borderId="1" xfId="49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tabSelected="1" topLeftCell="A2" workbookViewId="0">
      <selection activeCell="L6" sqref="L6"/>
    </sheetView>
  </sheetViews>
  <sheetFormatPr defaultColWidth="9.14285714285714" defaultRowHeight="12.75" outlineLevelCol="7"/>
  <cols>
    <col min="1" max="1" width="14.8571428571429" style="35" customWidth="1"/>
    <col min="2" max="2" width="8.85714285714286" style="35" customWidth="1"/>
    <col min="3" max="3" width="22.7142857142857" style="35" customWidth="1"/>
    <col min="4" max="4" width="2.14285714285714" style="35" customWidth="1"/>
    <col min="5" max="5" width="14.8571428571429" style="35" customWidth="1"/>
    <col min="6" max="7" width="16.5714285714286" style="35" customWidth="1"/>
    <col min="8" max="16384" width="9.14285714285714" style="35"/>
  </cols>
  <sheetData>
    <row r="1" ht="19.5" customHeight="1" spans="1:7">
      <c r="A1" s="36" t="s">
        <v>0</v>
      </c>
      <c r="B1" s="37"/>
      <c r="C1" s="37"/>
      <c r="D1" s="38"/>
      <c r="E1" s="39"/>
      <c r="F1" s="40"/>
      <c r="G1" s="40"/>
    </row>
    <row r="2" ht="96" customHeight="1" spans="1:8">
      <c r="A2" s="41" t="s">
        <v>1</v>
      </c>
      <c r="B2" s="41"/>
      <c r="C2" s="41"/>
      <c r="D2" s="41"/>
      <c r="E2" s="41"/>
      <c r="F2" s="41"/>
      <c r="G2" s="41"/>
      <c r="H2" s="41"/>
    </row>
    <row r="3" ht="84.75" customHeight="1" spans="1:7">
      <c r="A3" s="42" t="s">
        <v>2</v>
      </c>
      <c r="B3" s="42"/>
      <c r="C3" s="42"/>
      <c r="D3" s="42"/>
      <c r="E3" s="42"/>
      <c r="F3" s="42"/>
      <c r="G3" s="42"/>
    </row>
    <row r="4" ht="54.75" customHeight="1" spans="1:7">
      <c r="A4" s="43" t="s">
        <v>3</v>
      </c>
      <c r="B4" s="43" t="s">
        <v>4</v>
      </c>
      <c r="C4" s="44">
        <f>工程量清单计价汇总表!C31</f>
        <v>738284</v>
      </c>
      <c r="D4" s="45"/>
      <c r="E4" s="45"/>
      <c r="F4" s="45"/>
      <c r="G4" s="45"/>
    </row>
    <row r="5" ht="42.75" customHeight="1" spans="1:7">
      <c r="A5" s="43"/>
      <c r="B5" s="43" t="s">
        <v>5</v>
      </c>
      <c r="C5" s="46">
        <f>C4</f>
        <v>738284</v>
      </c>
      <c r="D5" s="46"/>
      <c r="E5" s="46"/>
      <c r="F5" s="47" t="s">
        <v>6</v>
      </c>
      <c r="G5" s="48"/>
    </row>
    <row r="6" ht="69.75" customHeight="1" spans="1:7">
      <c r="A6" s="43"/>
      <c r="B6" s="43"/>
      <c r="C6" s="49"/>
      <c r="D6" s="50"/>
      <c r="E6" s="49"/>
      <c r="F6" s="49"/>
      <c r="G6" s="49"/>
    </row>
    <row r="7" ht="49.5" customHeight="1" spans="1:7">
      <c r="A7" s="43" t="s">
        <v>7</v>
      </c>
      <c r="B7" s="51"/>
      <c r="C7" s="45"/>
      <c r="D7" s="43"/>
      <c r="E7" s="43" t="s">
        <v>8</v>
      </c>
      <c r="F7" s="51"/>
      <c r="G7" s="45"/>
    </row>
    <row r="8" ht="54.75" customHeight="1" spans="1:7">
      <c r="A8" s="52"/>
      <c r="B8" s="53" t="s">
        <v>9</v>
      </c>
      <c r="C8" s="54"/>
      <c r="D8" s="52"/>
      <c r="E8" s="52"/>
      <c r="F8" s="53" t="s">
        <v>10</v>
      </c>
      <c r="G8" s="54"/>
    </row>
    <row r="9" ht="32.25" customHeight="1" spans="1:7">
      <c r="A9" s="43" t="s">
        <v>11</v>
      </c>
      <c r="B9" s="51"/>
      <c r="C9" s="45"/>
      <c r="D9" s="43"/>
      <c r="E9" s="43" t="s">
        <v>11</v>
      </c>
      <c r="F9" s="51"/>
      <c r="G9" s="45"/>
    </row>
    <row r="10" ht="64.5" customHeight="1" spans="1:7">
      <c r="A10" s="52"/>
      <c r="B10" s="53" t="s">
        <v>12</v>
      </c>
      <c r="C10" s="54"/>
      <c r="D10" s="52"/>
      <c r="E10" s="52"/>
      <c r="F10" s="53" t="s">
        <v>12</v>
      </c>
      <c r="G10" s="54"/>
    </row>
    <row r="11" ht="19.5" customHeight="1" spans="1:7">
      <c r="A11" s="43" t="s">
        <v>13</v>
      </c>
      <c r="B11" s="51"/>
      <c r="C11" s="45"/>
      <c r="D11" s="43"/>
      <c r="E11" s="43" t="s">
        <v>14</v>
      </c>
      <c r="F11" s="51"/>
      <c r="G11" s="45"/>
    </row>
    <row r="12" ht="49.5" customHeight="1" spans="1:7">
      <c r="A12" s="52"/>
      <c r="B12" s="53" t="s">
        <v>15</v>
      </c>
      <c r="C12" s="54"/>
      <c r="D12" s="52"/>
      <c r="E12" s="52"/>
      <c r="F12" s="53" t="s">
        <v>15</v>
      </c>
      <c r="G12" s="54"/>
    </row>
    <row r="13" ht="63" customHeight="1" spans="1:7">
      <c r="A13" s="43" t="s">
        <v>16</v>
      </c>
      <c r="B13" s="43"/>
      <c r="C13" s="43"/>
      <c r="D13" s="43"/>
      <c r="E13" s="43" t="s">
        <v>17</v>
      </c>
      <c r="F13" s="43"/>
      <c r="G13" s="43"/>
    </row>
  </sheetData>
  <mergeCells count="19">
    <mergeCell ref="A1:C1"/>
    <mergeCell ref="A2:H2"/>
    <mergeCell ref="A3:G3"/>
    <mergeCell ref="C4:G4"/>
    <mergeCell ref="C5:E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opLeftCell="A9" workbookViewId="0">
      <selection activeCell="A1" sqref="A1:C1"/>
    </sheetView>
  </sheetViews>
  <sheetFormatPr defaultColWidth="9.14285714285714" defaultRowHeight="12.75" outlineLevelCol="2"/>
  <cols>
    <col min="1" max="1" width="14.7142857142857" customWidth="1"/>
    <col min="2" max="2" width="58" customWidth="1"/>
    <col min="3" max="3" width="24" customWidth="1"/>
  </cols>
  <sheetData>
    <row r="1" ht="28.5" customHeight="1" spans="1:1">
      <c r="A1" s="1" t="s">
        <v>18</v>
      </c>
    </row>
    <row r="2" ht="22.5" customHeight="1" spans="1:3">
      <c r="A2" s="2" t="s">
        <v>19</v>
      </c>
      <c r="B2" s="3" t="s">
        <v>1</v>
      </c>
      <c r="C2" s="17" t="s">
        <v>20</v>
      </c>
    </row>
    <row r="3" ht="5.25" customHeight="1" spans="1:3">
      <c r="A3" s="5"/>
      <c r="B3" s="6"/>
      <c r="C3" s="5"/>
    </row>
    <row r="4" ht="22.5" customHeight="1" spans="1:3">
      <c r="A4" s="7" t="s">
        <v>21</v>
      </c>
      <c r="B4" s="7" t="s">
        <v>22</v>
      </c>
      <c r="C4" s="18" t="s">
        <v>23</v>
      </c>
    </row>
    <row r="5" ht="25.5" customHeight="1" spans="1:3">
      <c r="A5" s="7" t="s">
        <v>24</v>
      </c>
      <c r="B5" s="11" t="s">
        <v>25</v>
      </c>
      <c r="C5" s="33">
        <v>677695</v>
      </c>
    </row>
    <row r="6" ht="25.5" customHeight="1" spans="1:3">
      <c r="A6" s="7" t="s">
        <v>26</v>
      </c>
      <c r="B6" s="11" t="s">
        <v>27</v>
      </c>
      <c r="C6" s="33"/>
    </row>
    <row r="7" ht="25.5" customHeight="1" spans="1:3">
      <c r="A7" s="7" t="s">
        <v>28</v>
      </c>
      <c r="B7" s="11" t="s">
        <v>29</v>
      </c>
      <c r="C7" s="33"/>
    </row>
    <row r="8" ht="25.5" customHeight="1" spans="1:3">
      <c r="A8" s="7" t="s">
        <v>30</v>
      </c>
      <c r="B8" s="11" t="s">
        <v>31</v>
      </c>
      <c r="C8" s="33">
        <v>9000</v>
      </c>
    </row>
    <row r="9" ht="25.5" customHeight="1" spans="1:3">
      <c r="A9" s="7" t="s">
        <v>32</v>
      </c>
      <c r="B9" s="11" t="s">
        <v>33</v>
      </c>
      <c r="C9" s="33">
        <v>51589</v>
      </c>
    </row>
    <row r="10" ht="25.5" customHeight="1" spans="1:3">
      <c r="A10" s="7"/>
      <c r="B10" s="11"/>
      <c r="C10" s="33"/>
    </row>
    <row r="11" ht="25.5" customHeight="1" spans="1:3">
      <c r="A11" s="7"/>
      <c r="B11" s="11"/>
      <c r="C11" s="33"/>
    </row>
    <row r="12" ht="25.5" customHeight="1" spans="1:3">
      <c r="A12" s="7"/>
      <c r="B12" s="11"/>
      <c r="C12" s="33"/>
    </row>
    <row r="13" ht="25.5" customHeight="1" spans="1:3">
      <c r="A13" s="7"/>
      <c r="B13" s="11"/>
      <c r="C13" s="33"/>
    </row>
    <row r="14" ht="25.5" customHeight="1" spans="1:3">
      <c r="A14" s="7"/>
      <c r="B14" s="11"/>
      <c r="C14" s="33"/>
    </row>
    <row r="15" ht="25.5" customHeight="1" spans="1:3">
      <c r="A15" s="7"/>
      <c r="B15" s="11"/>
      <c r="C15" s="33"/>
    </row>
    <row r="16" ht="25.5" customHeight="1" spans="1:3">
      <c r="A16" s="7"/>
      <c r="B16" s="11"/>
      <c r="C16" s="33"/>
    </row>
    <row r="17" ht="25.5" customHeight="1" spans="1:3">
      <c r="A17" s="7"/>
      <c r="B17" s="11"/>
      <c r="C17" s="33"/>
    </row>
    <row r="18" ht="25.5" customHeight="1" spans="1:3">
      <c r="A18" s="7"/>
      <c r="B18" s="11"/>
      <c r="C18" s="33"/>
    </row>
    <row r="19" ht="25.5" customHeight="1" spans="1:3">
      <c r="A19" s="7"/>
      <c r="B19" s="11"/>
      <c r="C19" s="33"/>
    </row>
    <row r="20" ht="25.5" customHeight="1" spans="1:3">
      <c r="A20" s="7"/>
      <c r="B20" s="11"/>
      <c r="C20" s="33"/>
    </row>
    <row r="21" ht="25.5" customHeight="1" spans="1:3">
      <c r="A21" s="7"/>
      <c r="B21" s="11"/>
      <c r="C21" s="33"/>
    </row>
    <row r="22" ht="25.5" customHeight="1" spans="1:3">
      <c r="A22" s="7"/>
      <c r="B22" s="11"/>
      <c r="C22" s="33"/>
    </row>
    <row r="23" ht="25.5" customHeight="1" spans="1:3">
      <c r="A23" s="7"/>
      <c r="B23" s="11"/>
      <c r="C23" s="33"/>
    </row>
    <row r="24" ht="25.5" customHeight="1" spans="1:3">
      <c r="A24" s="7"/>
      <c r="B24" s="11"/>
      <c r="C24" s="33"/>
    </row>
    <row r="25" ht="25.5" customHeight="1" spans="1:3">
      <c r="A25" s="7"/>
      <c r="B25" s="11"/>
      <c r="C25" s="33"/>
    </row>
    <row r="26" ht="25.5" customHeight="1" spans="1:3">
      <c r="A26" s="7"/>
      <c r="B26" s="11"/>
      <c r="C26" s="33"/>
    </row>
    <row r="27" ht="25.5" customHeight="1" spans="1:3">
      <c r="A27" s="7"/>
      <c r="B27" s="11"/>
      <c r="C27" s="33"/>
    </row>
    <row r="28" ht="25.5" customHeight="1" spans="1:3">
      <c r="A28" s="7"/>
      <c r="B28" s="11"/>
      <c r="C28" s="33"/>
    </row>
    <row r="29" ht="25.5" customHeight="1" spans="1:3">
      <c r="A29" s="7"/>
      <c r="B29" s="11"/>
      <c r="C29" s="33"/>
    </row>
    <row r="30" ht="25.5" customHeight="1" spans="1:3">
      <c r="A30" s="7"/>
      <c r="B30" s="11"/>
      <c r="C30" s="33"/>
    </row>
    <row r="31" ht="27" customHeight="1" spans="1:3">
      <c r="A31" s="13"/>
      <c r="B31" s="13" t="s">
        <v>34</v>
      </c>
      <c r="C31" s="34">
        <v>738284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8"/>
  <sheetViews>
    <sheetView topLeftCell="A2" workbookViewId="0">
      <selection activeCell="A1" sqref="A1:K1"/>
    </sheetView>
  </sheetViews>
  <sheetFormatPr defaultColWidth="9.14285714285714" defaultRowHeight="12.75"/>
  <cols>
    <col min="1" max="1" width="8.57142857142857" customWidth="1"/>
    <col min="2" max="2" width="6.42857142857143" customWidth="1"/>
    <col min="3" max="3" width="9.85714285714286" customWidth="1"/>
    <col min="4" max="4" width="25" customWidth="1"/>
    <col min="5" max="5" width="21.7142857142857" customWidth="1"/>
    <col min="6" max="6" width="8.85714285714286" customWidth="1"/>
    <col min="7" max="7" width="12" customWidth="1"/>
    <col min="8" max="8" width="12.8571428571429" customWidth="1"/>
    <col min="9" max="9" width="13.2857142857143" customWidth="1"/>
    <col min="10" max="11" width="14" customWidth="1"/>
  </cols>
  <sheetData>
    <row r="1" ht="26.25" customHeight="1" spans="1:1">
      <c r="A1" s="1" t="s">
        <v>35</v>
      </c>
    </row>
    <row r="2" ht="22.5" customHeight="1" spans="1:10">
      <c r="A2" s="2" t="s">
        <v>19</v>
      </c>
      <c r="C2" s="3" t="s">
        <v>1</v>
      </c>
      <c r="D2" s="4"/>
      <c r="E2" s="4"/>
      <c r="F2" s="4"/>
      <c r="G2" s="4"/>
      <c r="H2" s="4"/>
      <c r="I2" s="17"/>
      <c r="J2" s="17" t="s">
        <v>36</v>
      </c>
    </row>
    <row r="3" ht="4.5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30" customHeight="1" spans="1:11">
      <c r="A4" s="7" t="s">
        <v>21</v>
      </c>
      <c r="B4" s="7" t="s">
        <v>37</v>
      </c>
      <c r="C4" s="8"/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18" t="s">
        <v>45</v>
      </c>
    </row>
    <row r="5" ht="28.5" customHeight="1" spans="1:11">
      <c r="A5" s="7" t="s">
        <v>46</v>
      </c>
      <c r="B5" s="11"/>
      <c r="C5" s="8"/>
      <c r="D5" s="11" t="s">
        <v>47</v>
      </c>
      <c r="E5" s="11"/>
      <c r="F5" s="7"/>
      <c r="G5" s="30"/>
      <c r="H5" s="12"/>
      <c r="I5" s="26">
        <v>60299</v>
      </c>
      <c r="J5" s="7"/>
      <c r="K5" s="24"/>
    </row>
    <row r="6" ht="28.5" customHeight="1" spans="1:11">
      <c r="A6" s="7"/>
      <c r="B6" s="11" t="s">
        <v>48</v>
      </c>
      <c r="C6" s="8"/>
      <c r="D6" s="11" t="s">
        <v>49</v>
      </c>
      <c r="E6" s="11" t="s">
        <v>50</v>
      </c>
      <c r="F6" s="7" t="s">
        <v>51</v>
      </c>
      <c r="G6" s="30" t="s">
        <v>52</v>
      </c>
      <c r="H6" s="12">
        <v>9.96</v>
      </c>
      <c r="I6" s="26">
        <v>2042</v>
      </c>
      <c r="J6" s="7"/>
      <c r="K6" s="24"/>
    </row>
    <row r="7" ht="28.5" customHeight="1" spans="1:11">
      <c r="A7" s="7"/>
      <c r="B7" s="11" t="s">
        <v>53</v>
      </c>
      <c r="C7" s="8"/>
      <c r="D7" s="11" t="s">
        <v>54</v>
      </c>
      <c r="E7" s="11" t="s">
        <v>55</v>
      </c>
      <c r="F7" s="7" t="s">
        <v>51</v>
      </c>
      <c r="G7" s="30" t="s">
        <v>56</v>
      </c>
      <c r="H7" s="12">
        <v>7.48</v>
      </c>
      <c r="I7" s="26">
        <v>1025</v>
      </c>
      <c r="J7" s="7"/>
      <c r="K7" s="24"/>
    </row>
    <row r="8" ht="28.5" customHeight="1" spans="1:11">
      <c r="A8" s="7"/>
      <c r="B8" s="11" t="s">
        <v>57</v>
      </c>
      <c r="C8" s="8"/>
      <c r="D8" s="11" t="s">
        <v>58</v>
      </c>
      <c r="E8" s="11" t="s">
        <v>59</v>
      </c>
      <c r="F8" s="7" t="s">
        <v>51</v>
      </c>
      <c r="G8" s="30" t="s">
        <v>60</v>
      </c>
      <c r="H8" s="12">
        <v>567.78</v>
      </c>
      <c r="I8" s="26">
        <v>36342</v>
      </c>
      <c r="J8" s="7"/>
      <c r="K8" s="24"/>
    </row>
    <row r="9" ht="28.5" customHeight="1" spans="1:11">
      <c r="A9" s="7"/>
      <c r="B9" s="11" t="s">
        <v>61</v>
      </c>
      <c r="C9" s="8"/>
      <c r="D9" s="11" t="s">
        <v>62</v>
      </c>
      <c r="E9" s="11" t="s">
        <v>62</v>
      </c>
      <c r="F9" s="7" t="s">
        <v>51</v>
      </c>
      <c r="G9" s="30" t="s">
        <v>63</v>
      </c>
      <c r="H9" s="12">
        <v>773.95</v>
      </c>
      <c r="I9" s="26">
        <v>2438</v>
      </c>
      <c r="J9" s="7"/>
      <c r="K9" s="24"/>
    </row>
    <row r="10" ht="28.5" customHeight="1" spans="1:11">
      <c r="A10" s="7"/>
      <c r="B10" s="11" t="s">
        <v>64</v>
      </c>
      <c r="C10" s="8"/>
      <c r="D10" s="11" t="s">
        <v>65</v>
      </c>
      <c r="E10" s="11" t="s">
        <v>65</v>
      </c>
      <c r="F10" s="7" t="s">
        <v>66</v>
      </c>
      <c r="G10" s="30" t="s">
        <v>67</v>
      </c>
      <c r="H10" s="12">
        <v>15</v>
      </c>
      <c r="I10" s="26">
        <v>495</v>
      </c>
      <c r="J10" s="7"/>
      <c r="K10" s="24"/>
    </row>
    <row r="11" ht="28.5" customHeight="1" spans="1:11">
      <c r="A11" s="7"/>
      <c r="B11" s="11" t="s">
        <v>68</v>
      </c>
      <c r="C11" s="8"/>
      <c r="D11" s="11" t="s">
        <v>69</v>
      </c>
      <c r="E11" s="11" t="s">
        <v>70</v>
      </c>
      <c r="F11" s="7" t="s">
        <v>71</v>
      </c>
      <c r="G11" s="30" t="s">
        <v>72</v>
      </c>
      <c r="H11" s="12">
        <v>156.65</v>
      </c>
      <c r="I11" s="26">
        <v>987</v>
      </c>
      <c r="J11" s="7"/>
      <c r="K11" s="24"/>
    </row>
    <row r="12" ht="28.5" customHeight="1" spans="1:11">
      <c r="A12" s="7"/>
      <c r="B12" s="11" t="s">
        <v>73</v>
      </c>
      <c r="C12" s="8"/>
      <c r="D12" s="11" t="s">
        <v>74</v>
      </c>
      <c r="E12" s="11" t="s">
        <v>75</v>
      </c>
      <c r="F12" s="7" t="s">
        <v>71</v>
      </c>
      <c r="G12" s="30" t="s">
        <v>76</v>
      </c>
      <c r="H12" s="12">
        <v>10.68</v>
      </c>
      <c r="I12" s="26">
        <v>4070</v>
      </c>
      <c r="J12" s="7"/>
      <c r="K12" s="24"/>
    </row>
    <row r="13" ht="28.5" customHeight="1" spans="1:11">
      <c r="A13" s="7"/>
      <c r="B13" s="11" t="s">
        <v>77</v>
      </c>
      <c r="C13" s="8"/>
      <c r="D13" s="11" t="s">
        <v>78</v>
      </c>
      <c r="E13" s="11" t="s">
        <v>79</v>
      </c>
      <c r="F13" s="7" t="s">
        <v>71</v>
      </c>
      <c r="G13" s="30" t="s">
        <v>76</v>
      </c>
      <c r="H13" s="12">
        <v>33.85</v>
      </c>
      <c r="I13" s="26">
        <v>12900</v>
      </c>
      <c r="J13" s="7"/>
      <c r="K13" s="24"/>
    </row>
    <row r="14" ht="28.5" customHeight="1" spans="1:11">
      <c r="A14" s="7" t="s">
        <v>80</v>
      </c>
      <c r="B14" s="11"/>
      <c r="C14" s="8"/>
      <c r="D14" s="11" t="s">
        <v>81</v>
      </c>
      <c r="E14" s="11"/>
      <c r="F14" s="7"/>
      <c r="G14" s="30"/>
      <c r="H14" s="12"/>
      <c r="I14" s="26">
        <v>345468</v>
      </c>
      <c r="J14" s="7"/>
      <c r="K14" s="24"/>
    </row>
    <row r="15" ht="28.5" customHeight="1" spans="1:11">
      <c r="A15" s="7"/>
      <c r="B15" s="11" t="s">
        <v>82</v>
      </c>
      <c r="C15" s="8"/>
      <c r="D15" s="11" t="s">
        <v>49</v>
      </c>
      <c r="E15" s="11" t="s">
        <v>50</v>
      </c>
      <c r="F15" s="7" t="s">
        <v>51</v>
      </c>
      <c r="G15" s="30" t="s">
        <v>83</v>
      </c>
      <c r="H15" s="12">
        <v>9.96</v>
      </c>
      <c r="I15" s="26">
        <v>4084</v>
      </c>
      <c r="J15" s="7"/>
      <c r="K15" s="24"/>
    </row>
    <row r="16" ht="28.5" customHeight="1" spans="1:11">
      <c r="A16" s="7"/>
      <c r="B16" s="11" t="s">
        <v>84</v>
      </c>
      <c r="C16" s="8"/>
      <c r="D16" s="11" t="s">
        <v>85</v>
      </c>
      <c r="E16" s="11" t="s">
        <v>85</v>
      </c>
      <c r="F16" s="7" t="s">
        <v>51</v>
      </c>
      <c r="G16" s="30" t="s">
        <v>83</v>
      </c>
      <c r="H16" s="12">
        <v>821.63</v>
      </c>
      <c r="I16" s="26">
        <v>336868</v>
      </c>
      <c r="J16" s="7"/>
      <c r="K16" s="24"/>
    </row>
    <row r="17" ht="28.5" customHeight="1" spans="1:11">
      <c r="A17" s="7"/>
      <c r="B17" s="11" t="s">
        <v>86</v>
      </c>
      <c r="C17" s="8"/>
      <c r="D17" s="11" t="s">
        <v>87</v>
      </c>
      <c r="E17" s="11"/>
      <c r="F17" s="7" t="s">
        <v>88</v>
      </c>
      <c r="G17" s="30" t="s">
        <v>89</v>
      </c>
      <c r="H17" s="12">
        <v>6450.91</v>
      </c>
      <c r="I17" s="26">
        <v>4516</v>
      </c>
      <c r="J17" s="7"/>
      <c r="K17" s="24"/>
    </row>
    <row r="18" ht="28.5" customHeight="1" spans="1:11">
      <c r="A18" s="13" t="s">
        <v>90</v>
      </c>
      <c r="B18" s="14"/>
      <c r="C18" s="15"/>
      <c r="D18" s="14" t="s">
        <v>91</v>
      </c>
      <c r="E18" s="14"/>
      <c r="F18" s="13"/>
      <c r="G18" s="32"/>
      <c r="H18" s="16"/>
      <c r="I18" s="28">
        <v>127769</v>
      </c>
      <c r="J18" s="13"/>
      <c r="K18" s="25"/>
    </row>
    <row r="19" ht="0.5" customHeight="1"/>
    <row r="20" ht="26.25" customHeight="1" spans="1:1">
      <c r="A20" s="1" t="s">
        <v>35</v>
      </c>
    </row>
    <row r="21" ht="22.5" customHeight="1" spans="1:10">
      <c r="A21" s="2" t="s">
        <v>19</v>
      </c>
      <c r="C21" s="3" t="s">
        <v>1</v>
      </c>
      <c r="D21" s="4"/>
      <c r="E21" s="4"/>
      <c r="F21" s="4"/>
      <c r="G21" s="4"/>
      <c r="H21" s="4"/>
      <c r="I21" s="17"/>
      <c r="J21" s="17" t="s">
        <v>92</v>
      </c>
    </row>
    <row r="22" ht="4.5" customHeight="1" spans="1:11">
      <c r="A22" s="5"/>
      <c r="B22" s="5"/>
      <c r="C22" s="6"/>
      <c r="D22" s="6"/>
      <c r="E22" s="6"/>
      <c r="F22" s="6"/>
      <c r="G22" s="6"/>
      <c r="H22" s="6"/>
      <c r="I22" s="5"/>
      <c r="J22" s="5"/>
      <c r="K22" s="5"/>
    </row>
    <row r="23" ht="30" customHeight="1" spans="1:11">
      <c r="A23" s="7" t="s">
        <v>21</v>
      </c>
      <c r="B23" s="7" t="s">
        <v>37</v>
      </c>
      <c r="C23" s="8"/>
      <c r="D23" s="7" t="s">
        <v>38</v>
      </c>
      <c r="E23" s="7" t="s">
        <v>39</v>
      </c>
      <c r="F23" s="7" t="s">
        <v>40</v>
      </c>
      <c r="G23" s="7" t="s">
        <v>41</v>
      </c>
      <c r="H23" s="7" t="s">
        <v>42</v>
      </c>
      <c r="I23" s="7" t="s">
        <v>43</v>
      </c>
      <c r="J23" s="7" t="s">
        <v>44</v>
      </c>
      <c r="K23" s="18" t="s">
        <v>45</v>
      </c>
    </row>
    <row r="24" ht="28.5" customHeight="1" spans="1:11">
      <c r="A24" s="7"/>
      <c r="B24" s="11" t="s">
        <v>93</v>
      </c>
      <c r="C24" s="8"/>
      <c r="D24" s="11" t="s">
        <v>94</v>
      </c>
      <c r="E24" s="11" t="s">
        <v>95</v>
      </c>
      <c r="F24" s="7" t="s">
        <v>66</v>
      </c>
      <c r="G24" s="30" t="s">
        <v>96</v>
      </c>
      <c r="H24" s="12">
        <v>21.74</v>
      </c>
      <c r="I24" s="26">
        <v>12066</v>
      </c>
      <c r="J24" s="7"/>
      <c r="K24" s="24"/>
    </row>
    <row r="25" ht="28.5" customHeight="1" spans="1:11">
      <c r="A25" s="7"/>
      <c r="B25" s="11" t="s">
        <v>97</v>
      </c>
      <c r="C25" s="8"/>
      <c r="D25" s="11" t="s">
        <v>98</v>
      </c>
      <c r="E25" s="11" t="s">
        <v>99</v>
      </c>
      <c r="F25" s="7" t="s">
        <v>66</v>
      </c>
      <c r="G25" s="30" t="s">
        <v>100</v>
      </c>
      <c r="H25" s="12">
        <v>32.61</v>
      </c>
      <c r="I25" s="26">
        <v>59168</v>
      </c>
      <c r="J25" s="7"/>
      <c r="K25" s="24"/>
    </row>
    <row r="26" ht="28.5" customHeight="1" spans="1:11">
      <c r="A26" s="7"/>
      <c r="B26" s="11" t="s">
        <v>101</v>
      </c>
      <c r="C26" s="8"/>
      <c r="D26" s="11" t="s">
        <v>74</v>
      </c>
      <c r="E26" s="11" t="s">
        <v>75</v>
      </c>
      <c r="F26" s="7" t="s">
        <v>71</v>
      </c>
      <c r="G26" s="30" t="s">
        <v>102</v>
      </c>
      <c r="H26" s="12">
        <v>10.68</v>
      </c>
      <c r="I26" s="26">
        <v>52535</v>
      </c>
      <c r="J26" s="7"/>
      <c r="K26" s="24"/>
    </row>
    <row r="27" ht="28.5" customHeight="1" spans="1:11">
      <c r="A27" s="7"/>
      <c r="B27" s="11" t="s">
        <v>103</v>
      </c>
      <c r="C27" s="8"/>
      <c r="D27" s="11" t="s">
        <v>104</v>
      </c>
      <c r="E27" s="11" t="s">
        <v>104</v>
      </c>
      <c r="F27" s="7" t="s">
        <v>66</v>
      </c>
      <c r="G27" s="30" t="s">
        <v>105</v>
      </c>
      <c r="H27" s="12">
        <v>20</v>
      </c>
      <c r="I27" s="26">
        <v>4000</v>
      </c>
      <c r="J27" s="7"/>
      <c r="K27" s="24"/>
    </row>
    <row r="28" ht="28.5" customHeight="1" spans="1:11">
      <c r="A28" s="7" t="s">
        <v>106</v>
      </c>
      <c r="B28" s="11"/>
      <c r="C28" s="8"/>
      <c r="D28" s="11" t="s">
        <v>107</v>
      </c>
      <c r="E28" s="11"/>
      <c r="F28" s="7"/>
      <c r="G28" s="30"/>
      <c r="H28" s="12"/>
      <c r="I28" s="26">
        <v>144160</v>
      </c>
      <c r="J28" s="7"/>
      <c r="K28" s="24"/>
    </row>
    <row r="29" ht="28.5" customHeight="1" spans="1:11">
      <c r="A29" s="7"/>
      <c r="B29" s="11" t="s">
        <v>108</v>
      </c>
      <c r="C29" s="8"/>
      <c r="D29" s="11" t="s">
        <v>49</v>
      </c>
      <c r="E29" s="11" t="s">
        <v>50</v>
      </c>
      <c r="F29" s="7" t="s">
        <v>51</v>
      </c>
      <c r="G29" s="30" t="s">
        <v>109</v>
      </c>
      <c r="H29" s="12">
        <v>9.96</v>
      </c>
      <c r="I29" s="26">
        <v>3127</v>
      </c>
      <c r="J29" s="7"/>
      <c r="K29" s="24"/>
    </row>
    <row r="30" ht="28.5" customHeight="1" spans="1:11">
      <c r="A30" s="7"/>
      <c r="B30" s="11" t="s">
        <v>110</v>
      </c>
      <c r="C30" s="8"/>
      <c r="D30" s="11" t="s">
        <v>111</v>
      </c>
      <c r="E30" s="11" t="s">
        <v>112</v>
      </c>
      <c r="F30" s="7" t="s">
        <v>66</v>
      </c>
      <c r="G30" s="30" t="s">
        <v>113</v>
      </c>
      <c r="H30" s="12">
        <v>41.92</v>
      </c>
      <c r="I30" s="26">
        <v>6707</v>
      </c>
      <c r="J30" s="7"/>
      <c r="K30" s="24"/>
    </row>
    <row r="31" ht="28.5" customHeight="1" spans="1:11">
      <c r="A31" s="7"/>
      <c r="B31" s="11" t="s">
        <v>114</v>
      </c>
      <c r="C31" s="8"/>
      <c r="D31" s="11" t="s">
        <v>115</v>
      </c>
      <c r="E31" s="11" t="s">
        <v>116</v>
      </c>
      <c r="F31" s="7" t="s">
        <v>51</v>
      </c>
      <c r="G31" s="30" t="s">
        <v>117</v>
      </c>
      <c r="H31" s="12">
        <v>246.67</v>
      </c>
      <c r="I31" s="26">
        <v>45634</v>
      </c>
      <c r="J31" s="7"/>
      <c r="K31" s="24"/>
    </row>
    <row r="32" ht="28.5" customHeight="1" spans="1:11">
      <c r="A32" s="7"/>
      <c r="B32" s="11" t="s">
        <v>118</v>
      </c>
      <c r="C32" s="8"/>
      <c r="D32" s="11" t="s">
        <v>119</v>
      </c>
      <c r="E32" s="11" t="s">
        <v>119</v>
      </c>
      <c r="F32" s="7" t="s">
        <v>51</v>
      </c>
      <c r="G32" s="30" t="s">
        <v>120</v>
      </c>
      <c r="H32" s="12">
        <v>711.38</v>
      </c>
      <c r="I32" s="26">
        <v>2490</v>
      </c>
      <c r="J32" s="7"/>
      <c r="K32" s="24"/>
    </row>
    <row r="33" ht="28.5" customHeight="1" spans="1:11">
      <c r="A33" s="7"/>
      <c r="B33" s="11" t="s">
        <v>121</v>
      </c>
      <c r="C33" s="8"/>
      <c r="D33" s="11" t="s">
        <v>122</v>
      </c>
      <c r="E33" s="11" t="s">
        <v>123</v>
      </c>
      <c r="F33" s="7" t="s">
        <v>71</v>
      </c>
      <c r="G33" s="30" t="s">
        <v>124</v>
      </c>
      <c r="H33" s="12">
        <v>87.22</v>
      </c>
      <c r="I33" s="26">
        <v>79196</v>
      </c>
      <c r="J33" s="7"/>
      <c r="K33" s="24"/>
    </row>
    <row r="34" ht="28.5" customHeight="1" spans="1:11">
      <c r="A34" s="7"/>
      <c r="B34" s="11" t="s">
        <v>125</v>
      </c>
      <c r="C34" s="8"/>
      <c r="D34" s="11" t="s">
        <v>126</v>
      </c>
      <c r="E34" s="11" t="s">
        <v>126</v>
      </c>
      <c r="F34" s="7" t="s">
        <v>71</v>
      </c>
      <c r="G34" s="30" t="s">
        <v>127</v>
      </c>
      <c r="H34" s="12">
        <v>200.16</v>
      </c>
      <c r="I34" s="26">
        <v>7006</v>
      </c>
      <c r="J34" s="7"/>
      <c r="K34" s="24"/>
    </row>
    <row r="35" ht="28.5" customHeight="1" spans="1:11">
      <c r="A35" s="7"/>
      <c r="B35" s="11"/>
      <c r="C35" s="8"/>
      <c r="D35" s="11"/>
      <c r="E35" s="11"/>
      <c r="F35" s="7"/>
      <c r="G35" s="30"/>
      <c r="H35" s="12"/>
      <c r="I35" s="26"/>
      <c r="J35" s="7"/>
      <c r="K35" s="24"/>
    </row>
    <row r="36" ht="28.5" customHeight="1" spans="1:11">
      <c r="A36" s="7"/>
      <c r="B36" s="11"/>
      <c r="C36" s="8"/>
      <c r="D36" s="11"/>
      <c r="E36" s="11"/>
      <c r="F36" s="7"/>
      <c r="G36" s="30"/>
      <c r="H36" s="12"/>
      <c r="I36" s="26"/>
      <c r="J36" s="7"/>
      <c r="K36" s="24"/>
    </row>
    <row r="37" ht="28.5" customHeight="1" spans="1:11">
      <c r="A37" s="7"/>
      <c r="B37" s="11"/>
      <c r="C37" s="8"/>
      <c r="D37" s="11"/>
      <c r="E37" s="11"/>
      <c r="F37" s="7"/>
      <c r="G37" s="30"/>
      <c r="H37" s="12"/>
      <c r="I37" s="26"/>
      <c r="J37" s="7"/>
      <c r="K37" s="24"/>
    </row>
    <row r="38" ht="22.5" customHeight="1" spans="1:11">
      <c r="A38" s="13"/>
      <c r="B38" s="13" t="s">
        <v>128</v>
      </c>
      <c r="C38" s="15"/>
      <c r="D38" s="13" t="s">
        <v>34</v>
      </c>
      <c r="E38" s="28"/>
      <c r="F38" s="28"/>
      <c r="G38" s="28"/>
      <c r="H38" s="28"/>
      <c r="I38" s="28">
        <v>677695</v>
      </c>
      <c r="J38" s="31"/>
      <c r="K38" s="29"/>
    </row>
  </sheetData>
  <mergeCells count="39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A20:K20"/>
    <mergeCell ref="A21:B21"/>
    <mergeCell ref="C21:H21"/>
    <mergeCell ref="J21:K21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workbookViewId="0">
      <selection activeCell="A1" sqref="A1:K1"/>
    </sheetView>
  </sheetViews>
  <sheetFormatPr defaultColWidth="9.14285714285714" defaultRowHeight="12.75"/>
  <cols>
    <col min="1" max="1" width="8.28571428571429" customWidth="1"/>
    <col min="2" max="2" width="6.85714285714286" customWidth="1"/>
    <col min="3" max="3" width="11.1428571428571" customWidth="1"/>
    <col min="4" max="4" width="25.5714285714286" customWidth="1"/>
    <col min="5" max="5" width="21.5714285714286" customWidth="1"/>
    <col min="6" max="6" width="8.57142857142857" customWidth="1"/>
    <col min="7" max="7" width="11.8571428571429" customWidth="1"/>
    <col min="8" max="8" width="12.7142857142857" customWidth="1"/>
    <col min="9" max="9" width="13.1428571428571" customWidth="1"/>
    <col min="10" max="10" width="13.8571428571429" customWidth="1"/>
    <col min="11" max="11" width="12.5714285714286" customWidth="1"/>
  </cols>
  <sheetData>
    <row r="1" ht="31.5" customHeight="1" spans="1:1">
      <c r="A1" s="1" t="s">
        <v>129</v>
      </c>
    </row>
    <row r="2" ht="22.5" customHeight="1" spans="1:9">
      <c r="A2" s="2" t="s">
        <v>19</v>
      </c>
      <c r="C2" s="3" t="s">
        <v>1</v>
      </c>
      <c r="D2" s="4"/>
      <c r="E2" s="4"/>
      <c r="F2" s="4"/>
      <c r="G2" s="4"/>
      <c r="H2" s="4"/>
      <c r="I2" s="17" t="s">
        <v>20</v>
      </c>
    </row>
    <row r="3" ht="6" customHeight="1" spans="1:11">
      <c r="A3" s="5"/>
      <c r="B3" s="5"/>
      <c r="C3" s="6"/>
      <c r="D3" s="6"/>
      <c r="E3" s="6"/>
      <c r="F3" s="6"/>
      <c r="G3" s="6"/>
      <c r="H3" s="6"/>
      <c r="I3" s="5"/>
      <c r="J3" s="5"/>
      <c r="K3" s="5"/>
    </row>
    <row r="4" ht="26.25" customHeight="1" spans="1:11">
      <c r="A4" s="7" t="s">
        <v>21</v>
      </c>
      <c r="B4" s="7" t="s">
        <v>37</v>
      </c>
      <c r="C4" s="8"/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18" t="s">
        <v>45</v>
      </c>
    </row>
    <row r="5" ht="26.25" customHeight="1" spans="1:11">
      <c r="A5" s="7" t="s">
        <v>46</v>
      </c>
      <c r="B5" s="7"/>
      <c r="C5" s="8"/>
      <c r="D5" s="11" t="s">
        <v>130</v>
      </c>
      <c r="E5" s="11"/>
      <c r="F5" s="7" t="s">
        <v>131</v>
      </c>
      <c r="G5" s="30"/>
      <c r="H5" s="12"/>
      <c r="I5" s="26">
        <v>2000</v>
      </c>
      <c r="J5" s="7"/>
      <c r="K5" s="24"/>
    </row>
    <row r="6" ht="26.25" customHeight="1" spans="1:11">
      <c r="A6" s="7"/>
      <c r="B6" s="7" t="s">
        <v>132</v>
      </c>
      <c r="C6" s="8"/>
      <c r="D6" s="11" t="s">
        <v>130</v>
      </c>
      <c r="E6" s="11"/>
      <c r="F6" s="7" t="s">
        <v>131</v>
      </c>
      <c r="G6" s="30" t="s">
        <v>46</v>
      </c>
      <c r="H6" s="12">
        <v>2000</v>
      </c>
      <c r="I6" s="26">
        <v>2000</v>
      </c>
      <c r="J6" s="7"/>
      <c r="K6" s="24"/>
    </row>
    <row r="7" ht="26.25" customHeight="1" spans="1:11">
      <c r="A7" s="7" t="s">
        <v>80</v>
      </c>
      <c r="B7" s="7"/>
      <c r="C7" s="8"/>
      <c r="D7" s="11" t="s">
        <v>133</v>
      </c>
      <c r="E7" s="11"/>
      <c r="F7" s="7" t="s">
        <v>131</v>
      </c>
      <c r="G7" s="30"/>
      <c r="H7" s="12"/>
      <c r="I7" s="26">
        <v>2000</v>
      </c>
      <c r="J7" s="7"/>
      <c r="K7" s="24"/>
    </row>
    <row r="8" ht="26.25" customHeight="1" spans="1:11">
      <c r="A8" s="7"/>
      <c r="B8" s="7" t="s">
        <v>134</v>
      </c>
      <c r="C8" s="8"/>
      <c r="D8" s="11" t="s">
        <v>133</v>
      </c>
      <c r="E8" s="11"/>
      <c r="F8" s="7" t="s">
        <v>131</v>
      </c>
      <c r="G8" s="30" t="s">
        <v>46</v>
      </c>
      <c r="H8" s="12">
        <v>2000</v>
      </c>
      <c r="I8" s="26">
        <v>2000</v>
      </c>
      <c r="J8" s="7"/>
      <c r="K8" s="24"/>
    </row>
    <row r="9" ht="26.25" customHeight="1" spans="1:11">
      <c r="A9" s="7" t="s">
        <v>90</v>
      </c>
      <c r="B9" s="7"/>
      <c r="C9" s="8"/>
      <c r="D9" s="11" t="s">
        <v>135</v>
      </c>
      <c r="E9" s="11"/>
      <c r="F9" s="7" t="s">
        <v>131</v>
      </c>
      <c r="G9" s="30"/>
      <c r="H9" s="12"/>
      <c r="I9" s="26">
        <v>3000</v>
      </c>
      <c r="J9" s="7"/>
      <c r="K9" s="24"/>
    </row>
    <row r="10" ht="26.25" customHeight="1" spans="1:11">
      <c r="A10" s="7"/>
      <c r="B10" s="7" t="s">
        <v>136</v>
      </c>
      <c r="C10" s="8"/>
      <c r="D10" s="11" t="s">
        <v>135</v>
      </c>
      <c r="E10" s="11"/>
      <c r="F10" s="7" t="s">
        <v>131</v>
      </c>
      <c r="G10" s="30" t="s">
        <v>46</v>
      </c>
      <c r="H10" s="12">
        <v>3000</v>
      </c>
      <c r="I10" s="26">
        <v>3000</v>
      </c>
      <c r="J10" s="7"/>
      <c r="K10" s="24"/>
    </row>
    <row r="11" ht="26.25" customHeight="1" spans="1:11">
      <c r="A11" s="7" t="s">
        <v>106</v>
      </c>
      <c r="B11" s="7"/>
      <c r="C11" s="8"/>
      <c r="D11" s="11" t="s">
        <v>137</v>
      </c>
      <c r="E11" s="11"/>
      <c r="F11" s="7" t="s">
        <v>131</v>
      </c>
      <c r="G11" s="30"/>
      <c r="H11" s="12"/>
      <c r="I11" s="26">
        <v>2000</v>
      </c>
      <c r="J11" s="7"/>
      <c r="K11" s="24"/>
    </row>
    <row r="12" ht="26.25" customHeight="1" spans="1:11">
      <c r="A12" s="7"/>
      <c r="B12" s="7" t="s">
        <v>138</v>
      </c>
      <c r="C12" s="8"/>
      <c r="D12" s="11" t="s">
        <v>139</v>
      </c>
      <c r="E12" s="11"/>
      <c r="F12" s="7" t="s">
        <v>131</v>
      </c>
      <c r="G12" s="30" t="s">
        <v>46</v>
      </c>
      <c r="H12" s="12">
        <v>2000</v>
      </c>
      <c r="I12" s="26">
        <v>2000</v>
      </c>
      <c r="J12" s="7"/>
      <c r="K12" s="24"/>
    </row>
    <row r="13" ht="26.25" customHeight="1" spans="1:11">
      <c r="A13" s="7"/>
      <c r="B13" s="7"/>
      <c r="C13" s="8"/>
      <c r="D13" s="11"/>
      <c r="E13" s="11"/>
      <c r="F13" s="7"/>
      <c r="G13" s="30"/>
      <c r="H13" s="12"/>
      <c r="I13" s="26"/>
      <c r="J13" s="7"/>
      <c r="K13" s="24"/>
    </row>
    <row r="14" ht="26.25" customHeight="1" spans="1:11">
      <c r="A14" s="7"/>
      <c r="B14" s="7"/>
      <c r="C14" s="8"/>
      <c r="D14" s="11"/>
      <c r="E14" s="11"/>
      <c r="F14" s="7"/>
      <c r="G14" s="30"/>
      <c r="H14" s="12"/>
      <c r="I14" s="26"/>
      <c r="J14" s="7"/>
      <c r="K14" s="24"/>
    </row>
    <row r="15" ht="26.25" customHeight="1" spans="1:11">
      <c r="A15" s="7"/>
      <c r="B15" s="7"/>
      <c r="C15" s="8"/>
      <c r="D15" s="11"/>
      <c r="E15" s="11"/>
      <c r="F15" s="7"/>
      <c r="G15" s="30"/>
      <c r="H15" s="12"/>
      <c r="I15" s="26"/>
      <c r="J15" s="7"/>
      <c r="K15" s="24"/>
    </row>
    <row r="16" ht="26.25" customHeight="1" spans="1:11">
      <c r="A16" s="7"/>
      <c r="B16" s="7"/>
      <c r="C16" s="8"/>
      <c r="D16" s="11"/>
      <c r="E16" s="11"/>
      <c r="F16" s="7"/>
      <c r="G16" s="30"/>
      <c r="H16" s="12"/>
      <c r="I16" s="26"/>
      <c r="J16" s="7"/>
      <c r="K16" s="24"/>
    </row>
    <row r="17" ht="26.25" customHeight="1" spans="1:11">
      <c r="A17" s="7"/>
      <c r="B17" s="7"/>
      <c r="C17" s="8"/>
      <c r="D17" s="11"/>
      <c r="E17" s="11"/>
      <c r="F17" s="7"/>
      <c r="G17" s="30"/>
      <c r="H17" s="12"/>
      <c r="I17" s="26"/>
      <c r="J17" s="7"/>
      <c r="K17" s="24"/>
    </row>
    <row r="18" ht="26.25" customHeight="1" spans="1:11">
      <c r="A18" s="7"/>
      <c r="B18" s="7"/>
      <c r="C18" s="8"/>
      <c r="D18" s="11"/>
      <c r="E18" s="11"/>
      <c r="F18" s="7"/>
      <c r="G18" s="30"/>
      <c r="H18" s="12"/>
      <c r="I18" s="26"/>
      <c r="J18" s="7"/>
      <c r="K18" s="24"/>
    </row>
    <row r="19" ht="26.25" customHeight="1" spans="1:11">
      <c r="A19" s="7"/>
      <c r="B19" s="7"/>
      <c r="C19" s="8"/>
      <c r="D19" s="11"/>
      <c r="E19" s="11"/>
      <c r="F19" s="7"/>
      <c r="G19" s="30"/>
      <c r="H19" s="12"/>
      <c r="I19" s="26"/>
      <c r="J19" s="7"/>
      <c r="K19" s="24"/>
    </row>
    <row r="20" ht="23.25" customHeight="1" spans="1:11">
      <c r="A20" s="13"/>
      <c r="B20" s="13" t="s">
        <v>128</v>
      </c>
      <c r="C20" s="15"/>
      <c r="D20" s="13" t="s">
        <v>34</v>
      </c>
      <c r="E20" s="28"/>
      <c r="F20" s="28"/>
      <c r="G20" s="28"/>
      <c r="H20" s="28"/>
      <c r="I20" s="28">
        <v>9000</v>
      </c>
      <c r="J20" s="31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selection activeCell="A1" sqref="A1:F1"/>
    </sheetView>
  </sheetViews>
  <sheetFormatPr defaultColWidth="9.14285714285714" defaultRowHeight="12.75" outlineLevelCol="5"/>
  <cols>
    <col min="1" max="1" width="10" customWidth="1"/>
    <col min="2" max="2" width="4.57142857142857" customWidth="1"/>
    <col min="3" max="3" width="26.7142857142857" customWidth="1"/>
    <col min="4" max="4" width="14" customWidth="1"/>
    <col min="5" max="5" width="21.2857142857143" customWidth="1"/>
    <col min="6" max="6" width="20" customWidth="1"/>
  </cols>
  <sheetData>
    <row r="1" ht="29.25" customHeight="1" spans="1:1">
      <c r="A1" s="1" t="s">
        <v>140</v>
      </c>
    </row>
    <row r="2" ht="22.5" customHeight="1" spans="1:6">
      <c r="A2" s="2" t="s">
        <v>19</v>
      </c>
      <c r="C2" s="3" t="s">
        <v>1</v>
      </c>
      <c r="D2" s="4"/>
      <c r="E2" s="4"/>
      <c r="F2" s="17" t="s">
        <v>20</v>
      </c>
    </row>
    <row r="3" ht="5.25" customHeight="1" spans="1:6">
      <c r="A3" s="5"/>
      <c r="B3" s="5"/>
      <c r="C3" s="6"/>
      <c r="D3" s="6"/>
      <c r="E3" s="6"/>
      <c r="F3" s="5"/>
    </row>
    <row r="4" ht="26.25" customHeight="1" spans="1:6">
      <c r="A4" s="7" t="s">
        <v>21</v>
      </c>
      <c r="B4" s="7" t="s">
        <v>38</v>
      </c>
      <c r="C4" s="8"/>
      <c r="D4" s="7" t="s">
        <v>141</v>
      </c>
      <c r="E4" s="7" t="s">
        <v>142</v>
      </c>
      <c r="F4" s="18" t="s">
        <v>45</v>
      </c>
    </row>
    <row r="5" ht="28.5" customHeight="1" spans="1:6">
      <c r="A5" s="7" t="s">
        <v>46</v>
      </c>
      <c r="B5" s="11" t="s">
        <v>143</v>
      </c>
      <c r="C5" s="8"/>
      <c r="D5" s="7"/>
      <c r="E5" s="26">
        <v>9614</v>
      </c>
      <c r="F5" s="24"/>
    </row>
    <row r="6" ht="28.5" customHeight="1" spans="1:6">
      <c r="A6" s="7" t="s">
        <v>80</v>
      </c>
      <c r="B6" s="11" t="s">
        <v>144</v>
      </c>
      <c r="C6" s="8"/>
      <c r="D6" s="7"/>
      <c r="E6" s="26">
        <v>8090</v>
      </c>
      <c r="F6" s="24"/>
    </row>
    <row r="7" ht="28.5" customHeight="1" spans="1:6">
      <c r="A7" s="7" t="s">
        <v>145</v>
      </c>
      <c r="B7" s="11" t="s">
        <v>146</v>
      </c>
      <c r="C7" s="8"/>
      <c r="D7" s="7"/>
      <c r="E7" s="26">
        <v>3090</v>
      </c>
      <c r="F7" s="24"/>
    </row>
    <row r="8" ht="28.5" customHeight="1" spans="1:6">
      <c r="A8" s="7" t="s">
        <v>147</v>
      </c>
      <c r="B8" s="11" t="s">
        <v>148</v>
      </c>
      <c r="C8" s="8"/>
      <c r="D8" s="7"/>
      <c r="E8" s="26">
        <v>5000</v>
      </c>
      <c r="F8" s="24"/>
    </row>
    <row r="9" ht="28.5" customHeight="1" spans="1:6">
      <c r="A9" s="7" t="s">
        <v>90</v>
      </c>
      <c r="B9" s="11" t="s">
        <v>149</v>
      </c>
      <c r="C9" s="8"/>
      <c r="D9" s="7"/>
      <c r="E9" s="26">
        <v>33885</v>
      </c>
      <c r="F9" s="24"/>
    </row>
    <row r="10" ht="28.5" customHeight="1" spans="1:6">
      <c r="A10" s="7"/>
      <c r="B10" s="11"/>
      <c r="C10" s="8"/>
      <c r="D10" s="7"/>
      <c r="E10" s="26"/>
      <c r="F10" s="24"/>
    </row>
    <row r="11" ht="28.5" customHeight="1" spans="1:6">
      <c r="A11" s="7"/>
      <c r="B11" s="11"/>
      <c r="C11" s="8"/>
      <c r="D11" s="7"/>
      <c r="E11" s="26"/>
      <c r="F11" s="24"/>
    </row>
    <row r="12" ht="28.5" customHeight="1" spans="1:6">
      <c r="A12" s="7"/>
      <c r="B12" s="11"/>
      <c r="C12" s="8"/>
      <c r="D12" s="7"/>
      <c r="E12" s="26"/>
      <c r="F12" s="24"/>
    </row>
    <row r="13" ht="28.5" customHeight="1" spans="1:6">
      <c r="A13" s="7"/>
      <c r="B13" s="11"/>
      <c r="C13" s="8"/>
      <c r="D13" s="7"/>
      <c r="E13" s="26"/>
      <c r="F13" s="24"/>
    </row>
    <row r="14" ht="28.5" customHeight="1" spans="1:6">
      <c r="A14" s="7"/>
      <c r="B14" s="11"/>
      <c r="C14" s="8"/>
      <c r="D14" s="7"/>
      <c r="E14" s="26"/>
      <c r="F14" s="24"/>
    </row>
    <row r="15" ht="28.5" customHeight="1" spans="1:6">
      <c r="A15" s="7"/>
      <c r="B15" s="11"/>
      <c r="C15" s="8"/>
      <c r="D15" s="7"/>
      <c r="E15" s="26"/>
      <c r="F15" s="24"/>
    </row>
    <row r="16" ht="28.5" customHeight="1" spans="1:6">
      <c r="A16" s="7"/>
      <c r="B16" s="11"/>
      <c r="C16" s="8"/>
      <c r="D16" s="7"/>
      <c r="E16" s="26"/>
      <c r="F16" s="24"/>
    </row>
    <row r="17" ht="28.5" customHeight="1" spans="1:6">
      <c r="A17" s="7"/>
      <c r="B17" s="11"/>
      <c r="C17" s="8"/>
      <c r="D17" s="7"/>
      <c r="E17" s="26"/>
      <c r="F17" s="24"/>
    </row>
    <row r="18" ht="28.5" customHeight="1" spans="1:6">
      <c r="A18" s="7"/>
      <c r="B18" s="11"/>
      <c r="C18" s="8"/>
      <c r="D18" s="7"/>
      <c r="E18" s="26"/>
      <c r="F18" s="24"/>
    </row>
    <row r="19" ht="28.5" customHeight="1" spans="1:6">
      <c r="A19" s="7"/>
      <c r="B19" s="11"/>
      <c r="C19" s="8"/>
      <c r="D19" s="7"/>
      <c r="E19" s="26"/>
      <c r="F19" s="24"/>
    </row>
    <row r="20" ht="28.5" customHeight="1" spans="1:6">
      <c r="A20" s="7"/>
      <c r="B20" s="11"/>
      <c r="C20" s="8"/>
      <c r="D20" s="7"/>
      <c r="E20" s="26"/>
      <c r="F20" s="24"/>
    </row>
    <row r="21" ht="28.5" customHeight="1" spans="1:6">
      <c r="A21" s="7"/>
      <c r="B21" s="11"/>
      <c r="C21" s="8"/>
      <c r="D21" s="7"/>
      <c r="E21" s="26"/>
      <c r="F21" s="24"/>
    </row>
    <row r="22" ht="28.5" customHeight="1" spans="1:6">
      <c r="A22" s="7"/>
      <c r="B22" s="11"/>
      <c r="C22" s="8"/>
      <c r="D22" s="7"/>
      <c r="E22" s="26"/>
      <c r="F22" s="24"/>
    </row>
    <row r="23" ht="28.5" customHeight="1" spans="1:6">
      <c r="A23" s="7"/>
      <c r="B23" s="11"/>
      <c r="C23" s="8"/>
      <c r="D23" s="7"/>
      <c r="E23" s="26"/>
      <c r="F23" s="24"/>
    </row>
    <row r="24" ht="28.5" customHeight="1" spans="1:6">
      <c r="A24" s="7"/>
      <c r="B24" s="11"/>
      <c r="C24" s="8"/>
      <c r="D24" s="7"/>
      <c r="E24" s="26"/>
      <c r="F24" s="24"/>
    </row>
    <row r="25" ht="28.5" customHeight="1" spans="1:6">
      <c r="A25" s="7"/>
      <c r="B25" s="11"/>
      <c r="C25" s="8"/>
      <c r="D25" s="7"/>
      <c r="E25" s="26"/>
      <c r="F25" s="24"/>
    </row>
    <row r="26" ht="28.5" customHeight="1" spans="1:6">
      <c r="A26" s="7"/>
      <c r="B26" s="11"/>
      <c r="C26" s="8"/>
      <c r="D26" s="7"/>
      <c r="E26" s="26"/>
      <c r="F26" s="24"/>
    </row>
    <row r="27" ht="28.5" customHeight="1" spans="1:6">
      <c r="A27" s="7"/>
      <c r="B27" s="11"/>
      <c r="C27" s="8"/>
      <c r="D27" s="7"/>
      <c r="E27" s="26"/>
      <c r="F27" s="24"/>
    </row>
    <row r="28" ht="26.25" customHeight="1" spans="1:6">
      <c r="A28" s="13"/>
      <c r="B28" s="13" t="s">
        <v>34</v>
      </c>
      <c r="C28" s="15"/>
      <c r="D28" s="27"/>
      <c r="E28" s="28">
        <v>51589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workbookViewId="0">
      <selection activeCell="A1" sqref="A1:H1"/>
    </sheetView>
  </sheetViews>
  <sheetFormatPr defaultColWidth="9.14285714285714" defaultRowHeight="12.75" outlineLevelCol="7"/>
  <cols>
    <col min="1" max="1" width="8.71428571428571" customWidth="1"/>
    <col min="2" max="2" width="5.57142857142857" customWidth="1"/>
    <col min="3" max="3" width="18.1428571428571" customWidth="1"/>
    <col min="4" max="4" width="17" customWidth="1"/>
    <col min="5" max="5" width="9.71428571428571" customWidth="1"/>
    <col min="6" max="7" width="12.5714285714286" customWidth="1"/>
    <col min="8" max="8" width="12" customWidth="1"/>
  </cols>
  <sheetData>
    <row r="1" ht="27.75" customHeight="1" spans="1:1">
      <c r="A1" s="1" t="s">
        <v>150</v>
      </c>
    </row>
    <row r="2" ht="39.75" customHeight="1" spans="1:8">
      <c r="A2" s="2" t="s">
        <v>19</v>
      </c>
      <c r="C2" s="3" t="s">
        <v>1</v>
      </c>
      <c r="D2" s="4"/>
      <c r="E2" s="4"/>
      <c r="F2" s="4"/>
      <c r="G2" s="4"/>
      <c r="H2" s="17" t="s">
        <v>20</v>
      </c>
    </row>
    <row r="3" ht="5.25" customHeight="1" spans="1:8">
      <c r="A3" s="5"/>
      <c r="B3" s="5"/>
      <c r="C3" s="6"/>
      <c r="D3" s="6"/>
      <c r="E3" s="6"/>
      <c r="F3" s="6"/>
      <c r="G3" s="6"/>
      <c r="H3" s="5"/>
    </row>
    <row r="4" ht="22.5" customHeight="1" spans="1:8">
      <c r="A4" s="7" t="s">
        <v>21</v>
      </c>
      <c r="B4" s="7" t="s">
        <v>151</v>
      </c>
      <c r="C4" s="8"/>
      <c r="D4" s="7" t="s">
        <v>152</v>
      </c>
      <c r="E4" s="7" t="s">
        <v>141</v>
      </c>
      <c r="F4" s="7" t="s">
        <v>153</v>
      </c>
      <c r="G4" s="7" t="s">
        <v>154</v>
      </c>
      <c r="H4" s="18" t="s">
        <v>45</v>
      </c>
    </row>
    <row r="5" ht="22.5" customHeight="1" spans="1:8">
      <c r="A5" s="7" t="s">
        <v>46</v>
      </c>
      <c r="B5" s="11" t="s">
        <v>155</v>
      </c>
      <c r="C5" s="8"/>
      <c r="D5" s="7" t="s">
        <v>156</v>
      </c>
      <c r="E5" s="7" t="s">
        <v>88</v>
      </c>
      <c r="F5" s="12">
        <v>3891</v>
      </c>
      <c r="G5" s="12">
        <v>891</v>
      </c>
      <c r="H5" s="24"/>
    </row>
    <row r="6" ht="22.5" customHeight="1" spans="1:8">
      <c r="A6" s="7" t="s">
        <v>80</v>
      </c>
      <c r="B6" s="11" t="s">
        <v>157</v>
      </c>
      <c r="C6" s="8"/>
      <c r="D6" s="7" t="s">
        <v>156</v>
      </c>
      <c r="E6" s="7" t="s">
        <v>158</v>
      </c>
      <c r="F6" s="12">
        <v>4.21</v>
      </c>
      <c r="G6" s="12">
        <v>1.21</v>
      </c>
      <c r="H6" s="24"/>
    </row>
    <row r="7" ht="22.5" customHeight="1" spans="1:8">
      <c r="A7" s="7" t="s">
        <v>90</v>
      </c>
      <c r="B7" s="11" t="s">
        <v>159</v>
      </c>
      <c r="C7" s="8"/>
      <c r="D7" s="7"/>
      <c r="E7" s="7" t="s">
        <v>158</v>
      </c>
      <c r="F7" s="12">
        <v>8.53</v>
      </c>
      <c r="G7" s="12">
        <v>5.53</v>
      </c>
      <c r="H7" s="24"/>
    </row>
    <row r="8" ht="22.5" customHeight="1" spans="1:8">
      <c r="A8" s="7" t="s">
        <v>106</v>
      </c>
      <c r="B8" s="11" t="s">
        <v>160</v>
      </c>
      <c r="C8" s="8"/>
      <c r="D8" s="7"/>
      <c r="E8" s="7" t="s">
        <v>158</v>
      </c>
      <c r="F8" s="12">
        <v>10.25</v>
      </c>
      <c r="G8" s="12">
        <v>3.65</v>
      </c>
      <c r="H8" s="24"/>
    </row>
    <row r="9" ht="22.5" customHeight="1" spans="1:8">
      <c r="A9" s="7" t="s">
        <v>161</v>
      </c>
      <c r="B9" s="11" t="s">
        <v>162</v>
      </c>
      <c r="C9" s="8"/>
      <c r="D9" s="7" t="s">
        <v>163</v>
      </c>
      <c r="E9" s="7" t="s">
        <v>51</v>
      </c>
      <c r="F9" s="12">
        <v>189</v>
      </c>
      <c r="G9" s="12">
        <v>129</v>
      </c>
      <c r="H9" s="24"/>
    </row>
    <row r="10" ht="22.5" customHeight="1" spans="1:8">
      <c r="A10" s="7" t="s">
        <v>164</v>
      </c>
      <c r="B10" s="11" t="s">
        <v>162</v>
      </c>
      <c r="C10" s="8"/>
      <c r="D10" s="7" t="s">
        <v>165</v>
      </c>
      <c r="E10" s="7" t="s">
        <v>51</v>
      </c>
      <c r="F10" s="12">
        <v>189</v>
      </c>
      <c r="G10" s="12">
        <v>159</v>
      </c>
      <c r="H10" s="24"/>
    </row>
    <row r="11" ht="22.5" customHeight="1" spans="1:8">
      <c r="A11" s="7" t="s">
        <v>166</v>
      </c>
      <c r="B11" s="11" t="s">
        <v>167</v>
      </c>
      <c r="C11" s="8"/>
      <c r="D11" s="7"/>
      <c r="E11" s="7" t="s">
        <v>51</v>
      </c>
      <c r="F11" s="12">
        <v>181.9</v>
      </c>
      <c r="G11" s="12">
        <v>121.9</v>
      </c>
      <c r="H11" s="24"/>
    </row>
    <row r="12" ht="22.5" customHeight="1" spans="1:8">
      <c r="A12" s="7" t="s">
        <v>168</v>
      </c>
      <c r="B12" s="11" t="s">
        <v>169</v>
      </c>
      <c r="C12" s="8"/>
      <c r="D12" s="7"/>
      <c r="E12" s="7" t="s">
        <v>71</v>
      </c>
      <c r="F12" s="12">
        <v>11.93</v>
      </c>
      <c r="G12" s="12"/>
      <c r="H12" s="24"/>
    </row>
    <row r="13" ht="22.5" customHeight="1" spans="1:8">
      <c r="A13" s="7" t="s">
        <v>170</v>
      </c>
      <c r="B13" s="11" t="s">
        <v>171</v>
      </c>
      <c r="C13" s="8"/>
      <c r="D13" s="7"/>
      <c r="E13" s="7" t="s">
        <v>158</v>
      </c>
      <c r="F13" s="12">
        <v>0.46</v>
      </c>
      <c r="G13" s="12">
        <v>0.16</v>
      </c>
      <c r="H13" s="24"/>
    </row>
    <row r="14" ht="22.5" customHeight="1" spans="1:8">
      <c r="A14" s="7" t="s">
        <v>172</v>
      </c>
      <c r="B14" s="11" t="s">
        <v>173</v>
      </c>
      <c r="C14" s="8"/>
      <c r="D14" s="7"/>
      <c r="E14" s="7" t="s">
        <v>51</v>
      </c>
      <c r="F14" s="12">
        <v>261</v>
      </c>
      <c r="G14" s="12">
        <v>201</v>
      </c>
      <c r="H14" s="24"/>
    </row>
    <row r="15" ht="22.5" customHeight="1" spans="1:8">
      <c r="A15" s="7" t="s">
        <v>174</v>
      </c>
      <c r="B15" s="11" t="s">
        <v>175</v>
      </c>
      <c r="C15" s="8"/>
      <c r="D15" s="7" t="s">
        <v>176</v>
      </c>
      <c r="E15" s="7" t="s">
        <v>158</v>
      </c>
      <c r="F15" s="12">
        <v>0.46</v>
      </c>
      <c r="G15" s="12"/>
      <c r="H15" s="24"/>
    </row>
    <row r="16" ht="22.5" customHeight="1" spans="1:8">
      <c r="A16" s="7" t="s">
        <v>177</v>
      </c>
      <c r="B16" s="11" t="s">
        <v>178</v>
      </c>
      <c r="C16" s="8"/>
      <c r="D16" s="7" t="s">
        <v>179</v>
      </c>
      <c r="E16" s="7" t="s">
        <v>51</v>
      </c>
      <c r="F16" s="12">
        <v>470</v>
      </c>
      <c r="G16" s="12">
        <v>320</v>
      </c>
      <c r="H16" s="24"/>
    </row>
    <row r="17" ht="22.5" customHeight="1" spans="1:8">
      <c r="A17" s="7" t="s">
        <v>180</v>
      </c>
      <c r="B17" s="11" t="s">
        <v>178</v>
      </c>
      <c r="C17" s="8"/>
      <c r="D17" s="7" t="s">
        <v>181</v>
      </c>
      <c r="E17" s="7" t="s">
        <v>51</v>
      </c>
      <c r="F17" s="12">
        <v>513</v>
      </c>
      <c r="G17" s="12">
        <v>363</v>
      </c>
      <c r="H17" s="24"/>
    </row>
    <row r="18" ht="22.5" customHeight="1" spans="1:8">
      <c r="A18" s="7" t="s">
        <v>182</v>
      </c>
      <c r="B18" s="11" t="s">
        <v>183</v>
      </c>
      <c r="C18" s="8"/>
      <c r="D18" s="7" t="s">
        <v>184</v>
      </c>
      <c r="E18" s="7" t="s">
        <v>71</v>
      </c>
      <c r="F18" s="12">
        <v>120</v>
      </c>
      <c r="G18" s="12"/>
      <c r="H18" s="24"/>
    </row>
    <row r="19" ht="22.5" customHeight="1" spans="1:8">
      <c r="A19" s="7" t="s">
        <v>185</v>
      </c>
      <c r="B19" s="11" t="s">
        <v>186</v>
      </c>
      <c r="C19" s="8"/>
      <c r="D19" s="7" t="s">
        <v>187</v>
      </c>
      <c r="E19" s="7" t="s">
        <v>66</v>
      </c>
      <c r="F19" s="12">
        <v>25</v>
      </c>
      <c r="G19" s="12"/>
      <c r="H19" s="24"/>
    </row>
    <row r="20" ht="22.5" customHeight="1" spans="1:8">
      <c r="A20" s="7" t="s">
        <v>188</v>
      </c>
      <c r="B20" s="11" t="s">
        <v>189</v>
      </c>
      <c r="C20" s="8"/>
      <c r="D20" s="7" t="s">
        <v>190</v>
      </c>
      <c r="E20" s="7" t="s">
        <v>71</v>
      </c>
      <c r="F20" s="12">
        <v>42.5</v>
      </c>
      <c r="G20" s="12"/>
      <c r="H20" s="24"/>
    </row>
    <row r="21" ht="22.5" customHeight="1" spans="1:8">
      <c r="A21" s="7" t="s">
        <v>191</v>
      </c>
      <c r="B21" s="11" t="s">
        <v>94</v>
      </c>
      <c r="C21" s="8"/>
      <c r="D21" s="7"/>
      <c r="E21" s="7" t="s">
        <v>192</v>
      </c>
      <c r="F21" s="12">
        <v>0.6</v>
      </c>
      <c r="G21" s="12"/>
      <c r="H21" s="24"/>
    </row>
    <row r="22" ht="22.5" customHeight="1" spans="1:8">
      <c r="A22" s="7"/>
      <c r="B22" s="11"/>
      <c r="C22" s="8"/>
      <c r="D22" s="7"/>
      <c r="E22" s="7"/>
      <c r="F22" s="12"/>
      <c r="G22" s="12"/>
      <c r="H22" s="24"/>
    </row>
    <row r="23" ht="22.5" customHeight="1" spans="1:8">
      <c r="A23" s="7"/>
      <c r="B23" s="11"/>
      <c r="C23" s="8"/>
      <c r="D23" s="7"/>
      <c r="E23" s="7"/>
      <c r="F23" s="12"/>
      <c r="G23" s="12"/>
      <c r="H23" s="24"/>
    </row>
    <row r="24" ht="22.5" customHeight="1" spans="1:8">
      <c r="A24" s="7"/>
      <c r="B24" s="11"/>
      <c r="C24" s="8"/>
      <c r="D24" s="7"/>
      <c r="E24" s="7"/>
      <c r="F24" s="12"/>
      <c r="G24" s="12"/>
      <c r="H24" s="24"/>
    </row>
    <row r="25" ht="22.5" customHeight="1" spans="1:8">
      <c r="A25" s="7"/>
      <c r="B25" s="11"/>
      <c r="C25" s="8"/>
      <c r="D25" s="7"/>
      <c r="E25" s="7"/>
      <c r="F25" s="12"/>
      <c r="G25" s="12"/>
      <c r="H25" s="24"/>
    </row>
    <row r="26" ht="22.5" customHeight="1" spans="1:8">
      <c r="A26" s="7"/>
      <c r="B26" s="11"/>
      <c r="C26" s="8"/>
      <c r="D26" s="7"/>
      <c r="E26" s="7"/>
      <c r="F26" s="12"/>
      <c r="G26" s="12"/>
      <c r="H26" s="24"/>
    </row>
    <row r="27" ht="22.5" customHeight="1" spans="1:8">
      <c r="A27" s="7"/>
      <c r="B27" s="11"/>
      <c r="C27" s="8"/>
      <c r="D27" s="7"/>
      <c r="E27" s="7"/>
      <c r="F27" s="12"/>
      <c r="G27" s="12"/>
      <c r="H27" s="24"/>
    </row>
    <row r="28" ht="22.5" customHeight="1" spans="1:8">
      <c r="A28" s="7"/>
      <c r="B28" s="11"/>
      <c r="C28" s="8"/>
      <c r="D28" s="7"/>
      <c r="E28" s="7"/>
      <c r="F28" s="12"/>
      <c r="G28" s="12"/>
      <c r="H28" s="24"/>
    </row>
    <row r="29" ht="22.5" customHeight="1" spans="1:8">
      <c r="A29" s="7"/>
      <c r="B29" s="11"/>
      <c r="C29" s="8"/>
      <c r="D29" s="7"/>
      <c r="E29" s="7"/>
      <c r="F29" s="12"/>
      <c r="G29" s="12"/>
      <c r="H29" s="24"/>
    </row>
    <row r="30" ht="22.5" customHeight="1" spans="1:8">
      <c r="A30" s="7"/>
      <c r="B30" s="11"/>
      <c r="C30" s="8"/>
      <c r="D30" s="7"/>
      <c r="E30" s="7"/>
      <c r="F30" s="12"/>
      <c r="G30" s="12"/>
      <c r="H30" s="24"/>
    </row>
    <row r="31" ht="22.5" customHeight="1" spans="1:8">
      <c r="A31" s="7"/>
      <c r="B31" s="11"/>
      <c r="C31" s="8"/>
      <c r="D31" s="7"/>
      <c r="E31" s="7"/>
      <c r="F31" s="12"/>
      <c r="G31" s="12"/>
      <c r="H31" s="24"/>
    </row>
    <row r="32" ht="22.5" customHeight="1" spans="1:8">
      <c r="A32" s="7"/>
      <c r="B32" s="11"/>
      <c r="C32" s="8"/>
      <c r="D32" s="7"/>
      <c r="E32" s="7"/>
      <c r="F32" s="12"/>
      <c r="G32" s="12"/>
      <c r="H32" s="24"/>
    </row>
    <row r="33" ht="22.5" customHeight="1" spans="1:8">
      <c r="A33" s="7"/>
      <c r="B33" s="11"/>
      <c r="C33" s="8"/>
      <c r="D33" s="7"/>
      <c r="E33" s="7"/>
      <c r="F33" s="12"/>
      <c r="G33" s="12"/>
      <c r="H33" s="24"/>
    </row>
    <row r="34" ht="22.5" customHeight="1" spans="1:8">
      <c r="A34" s="13"/>
      <c r="B34" s="14"/>
      <c r="C34" s="15"/>
      <c r="D34" s="13"/>
      <c r="E34" s="13"/>
      <c r="F34" s="16"/>
      <c r="G34" s="16"/>
      <c r="H34" s="25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2"/>
  <sheetViews>
    <sheetView workbookViewId="0">
      <selection activeCell="A1" sqref="A1:P1"/>
    </sheetView>
  </sheetViews>
  <sheetFormatPr defaultColWidth="9.14285714285714" defaultRowHeight="12.75"/>
  <cols>
    <col min="1" max="1" width="6.71428571428571" customWidth="1"/>
    <col min="2" max="2" width="8.14285714285714" customWidth="1"/>
    <col min="3" max="3" width="27.7142857142857" customWidth="1"/>
    <col min="4" max="4" width="7.42857142857143" customWidth="1"/>
    <col min="5" max="13" width="8" customWidth="1"/>
    <col min="14" max="14" width="7.42857142857143" customWidth="1"/>
    <col min="15" max="16" width="8.42857142857143" customWidth="1"/>
  </cols>
  <sheetData>
    <row r="1" ht="27" customHeight="1" spans="1:1">
      <c r="A1" s="1" t="s">
        <v>193</v>
      </c>
    </row>
    <row r="2" ht="28.5" customHeight="1" spans="1:15">
      <c r="A2" s="2" t="s">
        <v>19</v>
      </c>
      <c r="C2" s="3" t="s">
        <v>1</v>
      </c>
      <c r="D2" s="4"/>
      <c r="E2" s="4"/>
      <c r="F2" s="4"/>
      <c r="G2" s="4"/>
      <c r="H2" s="4"/>
      <c r="I2" s="4"/>
      <c r="J2" s="4"/>
      <c r="K2" s="4"/>
      <c r="L2" s="2"/>
      <c r="M2" s="2"/>
      <c r="N2" s="2"/>
      <c r="O2" s="17" t="s">
        <v>36</v>
      </c>
    </row>
    <row r="3" ht="6" customHeight="1" spans="1:16">
      <c r="A3" s="5"/>
      <c r="B3" s="5"/>
      <c r="C3" s="6"/>
      <c r="D3" s="6"/>
      <c r="E3" s="6"/>
      <c r="F3" s="6"/>
      <c r="G3" s="6"/>
      <c r="H3" s="6"/>
      <c r="I3" s="6"/>
      <c r="J3" s="6"/>
      <c r="K3" s="6"/>
      <c r="L3" s="5"/>
      <c r="M3" s="5"/>
      <c r="N3" s="5"/>
      <c r="O3" s="5"/>
      <c r="P3" s="5"/>
    </row>
    <row r="4" ht="22.5" customHeight="1" spans="1:16">
      <c r="A4" s="7" t="s">
        <v>194</v>
      </c>
      <c r="B4" s="7" t="s">
        <v>195</v>
      </c>
      <c r="C4" s="8"/>
      <c r="D4" s="7" t="s">
        <v>196</v>
      </c>
      <c r="E4" s="7" t="s">
        <v>197</v>
      </c>
      <c r="F4" s="7" t="s">
        <v>198</v>
      </c>
      <c r="G4" s="8"/>
      <c r="H4" s="8"/>
      <c r="I4" s="8"/>
      <c r="J4" s="8"/>
      <c r="K4" s="8"/>
      <c r="L4" s="8"/>
      <c r="M4" s="8"/>
      <c r="N4" s="8"/>
      <c r="O4" s="7" t="s">
        <v>34</v>
      </c>
      <c r="P4" s="18" t="s">
        <v>199</v>
      </c>
    </row>
    <row r="5" ht="28.5" customHeight="1" spans="1:16">
      <c r="A5" s="9"/>
      <c r="B5" s="9"/>
      <c r="C5" s="4"/>
      <c r="D5" s="9"/>
      <c r="E5" s="9"/>
      <c r="F5" s="7" t="s">
        <v>200</v>
      </c>
      <c r="G5" s="7" t="s">
        <v>201</v>
      </c>
      <c r="H5" s="7" t="s">
        <v>202</v>
      </c>
      <c r="I5" s="7" t="s">
        <v>203</v>
      </c>
      <c r="J5" s="7" t="s">
        <v>204</v>
      </c>
      <c r="K5" s="7" t="s">
        <v>205</v>
      </c>
      <c r="L5" s="7" t="s">
        <v>206</v>
      </c>
      <c r="M5" s="7" t="s">
        <v>207</v>
      </c>
      <c r="N5" s="18" t="s">
        <v>208</v>
      </c>
      <c r="O5" s="4"/>
      <c r="P5" s="19"/>
    </row>
    <row r="6" ht="24.75" customHeight="1" spans="1:16">
      <c r="A6" s="9"/>
      <c r="B6" s="9"/>
      <c r="C6" s="4"/>
      <c r="D6" s="9"/>
      <c r="E6" s="9"/>
      <c r="F6" s="10">
        <v>128</v>
      </c>
      <c r="G6" s="10">
        <v>10.25</v>
      </c>
      <c r="H6" s="10">
        <v>3</v>
      </c>
      <c r="I6" s="10">
        <v>0.88</v>
      </c>
      <c r="J6" s="10">
        <v>0.15</v>
      </c>
      <c r="K6" s="10">
        <v>0.78</v>
      </c>
      <c r="L6" s="10"/>
      <c r="M6" s="20">
        <v>435</v>
      </c>
      <c r="N6" s="21"/>
      <c r="O6" s="4"/>
      <c r="P6" s="19"/>
    </row>
    <row r="7" ht="24.75" customHeight="1" spans="1:16">
      <c r="A7" s="7" t="s">
        <v>209</v>
      </c>
      <c r="B7" s="11" t="s">
        <v>210</v>
      </c>
      <c r="C7" s="8"/>
      <c r="D7" s="11"/>
      <c r="E7" s="12">
        <v>429.59</v>
      </c>
      <c r="F7" s="12">
        <v>192</v>
      </c>
      <c r="G7" s="12"/>
      <c r="H7" s="12">
        <v>189</v>
      </c>
      <c r="I7" s="12"/>
      <c r="J7" s="12"/>
      <c r="K7" s="12"/>
      <c r="L7" s="12"/>
      <c r="M7" s="12"/>
      <c r="N7" s="12">
        <v>381</v>
      </c>
      <c r="O7" s="12">
        <v>810.59</v>
      </c>
      <c r="P7" s="22">
        <v>379.89</v>
      </c>
    </row>
    <row r="8" ht="24.75" customHeight="1" spans="1:16">
      <c r="A8" s="7" t="s">
        <v>211</v>
      </c>
      <c r="B8" s="11" t="s">
        <v>212</v>
      </c>
      <c r="C8" s="8"/>
      <c r="D8" s="11"/>
      <c r="E8" s="12">
        <v>88.43</v>
      </c>
      <c r="F8" s="12">
        <v>128</v>
      </c>
      <c r="G8" s="12"/>
      <c r="H8" s="12">
        <v>159</v>
      </c>
      <c r="I8" s="12"/>
      <c r="J8" s="12"/>
      <c r="K8" s="12"/>
      <c r="L8" s="12"/>
      <c r="M8" s="12"/>
      <c r="N8" s="12">
        <v>287</v>
      </c>
      <c r="O8" s="12">
        <v>375.43</v>
      </c>
      <c r="P8" s="22">
        <v>314.09</v>
      </c>
    </row>
    <row r="9" ht="24.75" customHeight="1" spans="1:16">
      <c r="A9" s="7" t="s">
        <v>213</v>
      </c>
      <c r="B9" s="11" t="s">
        <v>214</v>
      </c>
      <c r="C9" s="8"/>
      <c r="D9" s="11"/>
      <c r="E9" s="12">
        <v>121.64</v>
      </c>
      <c r="F9" s="12">
        <v>192</v>
      </c>
      <c r="G9" s="12"/>
      <c r="H9" s="12">
        <v>123</v>
      </c>
      <c r="I9" s="12"/>
      <c r="J9" s="12"/>
      <c r="K9" s="12"/>
      <c r="L9" s="12"/>
      <c r="M9" s="12"/>
      <c r="N9" s="12">
        <v>315</v>
      </c>
      <c r="O9" s="12">
        <v>436.64</v>
      </c>
      <c r="P9" s="22">
        <v>258.23</v>
      </c>
    </row>
    <row r="10" ht="24.75" customHeight="1" spans="1:16">
      <c r="A10" s="7" t="s">
        <v>215</v>
      </c>
      <c r="B10" s="11" t="s">
        <v>216</v>
      </c>
      <c r="C10" s="8"/>
      <c r="D10" s="11"/>
      <c r="E10" s="12">
        <v>215.12</v>
      </c>
      <c r="F10" s="12">
        <v>192</v>
      </c>
      <c r="G10" s="12"/>
      <c r="H10" s="12">
        <v>156</v>
      </c>
      <c r="I10" s="12"/>
      <c r="J10" s="12"/>
      <c r="K10" s="12"/>
      <c r="L10" s="12"/>
      <c r="M10" s="12"/>
      <c r="N10" s="12">
        <v>348</v>
      </c>
      <c r="O10" s="12">
        <v>563.12</v>
      </c>
      <c r="P10" s="22">
        <v>319.06</v>
      </c>
    </row>
    <row r="11" ht="24.75" customHeight="1" spans="1:16">
      <c r="A11" s="7" t="s">
        <v>217</v>
      </c>
      <c r="B11" s="11" t="s">
        <v>218</v>
      </c>
      <c r="C11" s="8"/>
      <c r="D11" s="11"/>
      <c r="E11" s="12">
        <v>12.76</v>
      </c>
      <c r="F11" s="12">
        <v>128</v>
      </c>
      <c r="G11" s="12"/>
      <c r="H11" s="12">
        <v>27</v>
      </c>
      <c r="I11" s="12"/>
      <c r="J11" s="12"/>
      <c r="K11" s="12"/>
      <c r="L11" s="12"/>
      <c r="M11" s="12"/>
      <c r="N11" s="12">
        <v>155</v>
      </c>
      <c r="O11" s="12">
        <v>167.76</v>
      </c>
      <c r="P11" s="22">
        <v>70.77</v>
      </c>
    </row>
    <row r="12" ht="24.75" customHeight="1" spans="1:16">
      <c r="A12" s="7" t="s">
        <v>219</v>
      </c>
      <c r="B12" s="11" t="s">
        <v>220</v>
      </c>
      <c r="C12" s="8"/>
      <c r="D12" s="11"/>
      <c r="E12" s="12">
        <v>6.69</v>
      </c>
      <c r="F12" s="12">
        <v>128</v>
      </c>
      <c r="G12" s="12"/>
      <c r="H12" s="12"/>
      <c r="I12" s="12">
        <v>13.2</v>
      </c>
      <c r="J12" s="12"/>
      <c r="K12" s="12"/>
      <c r="L12" s="12"/>
      <c r="M12" s="12"/>
      <c r="N12" s="12">
        <v>141.2</v>
      </c>
      <c r="O12" s="12">
        <v>147.89</v>
      </c>
      <c r="P12" s="22">
        <v>21</v>
      </c>
    </row>
    <row r="13" ht="24.75" customHeight="1" spans="1:16">
      <c r="A13" s="7" t="s">
        <v>221</v>
      </c>
      <c r="B13" s="11" t="s">
        <v>222</v>
      </c>
      <c r="C13" s="8"/>
      <c r="D13" s="11"/>
      <c r="E13" s="12">
        <v>4.14</v>
      </c>
      <c r="F13" s="12"/>
      <c r="G13" s="12"/>
      <c r="H13" s="12"/>
      <c r="I13" s="12"/>
      <c r="J13" s="12"/>
      <c r="K13" s="12"/>
      <c r="L13" s="12"/>
      <c r="M13" s="12"/>
      <c r="N13" s="12"/>
      <c r="O13" s="12">
        <v>4.14</v>
      </c>
      <c r="P13" s="22"/>
    </row>
    <row r="14" ht="24.75" customHeight="1" spans="1:16">
      <c r="A14" s="7" t="s">
        <v>223</v>
      </c>
      <c r="B14" s="11" t="s">
        <v>224</v>
      </c>
      <c r="C14" s="8"/>
      <c r="D14" s="11"/>
      <c r="E14" s="12">
        <v>18.17</v>
      </c>
      <c r="F14" s="12">
        <v>102.4</v>
      </c>
      <c r="G14" s="12"/>
      <c r="H14" s="12"/>
      <c r="I14" s="12">
        <v>29.92</v>
      </c>
      <c r="J14" s="12"/>
      <c r="K14" s="12"/>
      <c r="L14" s="12"/>
      <c r="M14" s="12"/>
      <c r="N14" s="12">
        <v>132.32</v>
      </c>
      <c r="O14" s="12">
        <v>150.49</v>
      </c>
      <c r="P14" s="22">
        <v>16.8</v>
      </c>
    </row>
    <row r="15" ht="24.75" customHeight="1" spans="1:16">
      <c r="A15" s="7" t="s">
        <v>225</v>
      </c>
      <c r="B15" s="11" t="s">
        <v>226</v>
      </c>
      <c r="C15" s="8"/>
      <c r="D15" s="11"/>
      <c r="E15" s="12">
        <v>10.18</v>
      </c>
      <c r="F15" s="12"/>
      <c r="G15" s="12"/>
      <c r="H15" s="12"/>
      <c r="I15" s="12">
        <v>8.8</v>
      </c>
      <c r="J15" s="12"/>
      <c r="K15" s="12"/>
      <c r="L15" s="12"/>
      <c r="M15" s="12"/>
      <c r="N15" s="12">
        <v>8.8</v>
      </c>
      <c r="O15" s="12">
        <v>18.98</v>
      </c>
      <c r="P15" s="22"/>
    </row>
    <row r="16" ht="24.75" customHeight="1" spans="1:16">
      <c r="A16" s="7" t="s">
        <v>227</v>
      </c>
      <c r="B16" s="11" t="s">
        <v>228</v>
      </c>
      <c r="C16" s="8"/>
      <c r="D16" s="11"/>
      <c r="E16" s="12">
        <v>8.45</v>
      </c>
      <c r="F16" s="12"/>
      <c r="G16" s="12"/>
      <c r="H16" s="12"/>
      <c r="I16" s="12">
        <v>8.8</v>
      </c>
      <c r="J16" s="12"/>
      <c r="K16" s="12"/>
      <c r="L16" s="12"/>
      <c r="M16" s="12"/>
      <c r="N16" s="12">
        <v>8.8</v>
      </c>
      <c r="O16" s="12">
        <v>17.25</v>
      </c>
      <c r="P16" s="22"/>
    </row>
    <row r="17" ht="24.75" customHeight="1" spans="1:16">
      <c r="A17" s="7" t="s">
        <v>229</v>
      </c>
      <c r="B17" s="11" t="s">
        <v>230</v>
      </c>
      <c r="C17" s="8"/>
      <c r="D17" s="11"/>
      <c r="E17" s="12">
        <v>3.65</v>
      </c>
      <c r="F17" s="12"/>
      <c r="G17" s="12"/>
      <c r="H17" s="12"/>
      <c r="I17" s="12"/>
      <c r="J17" s="12">
        <v>180</v>
      </c>
      <c r="K17" s="12">
        <v>18.72</v>
      </c>
      <c r="L17" s="12"/>
      <c r="M17" s="12"/>
      <c r="N17" s="12">
        <v>198.72</v>
      </c>
      <c r="O17" s="12">
        <v>202.37</v>
      </c>
      <c r="P17" s="22"/>
    </row>
    <row r="18" ht="24.75" customHeight="1" spans="1:16">
      <c r="A18" s="7" t="s">
        <v>231</v>
      </c>
      <c r="B18" s="11" t="s">
        <v>232</v>
      </c>
      <c r="C18" s="8"/>
      <c r="D18" s="11"/>
      <c r="E18" s="12">
        <v>81.8</v>
      </c>
      <c r="F18" s="12">
        <v>128</v>
      </c>
      <c r="G18" s="12">
        <v>211.2</v>
      </c>
      <c r="H18" s="12"/>
      <c r="I18" s="12"/>
      <c r="J18" s="12"/>
      <c r="K18" s="12"/>
      <c r="L18" s="12"/>
      <c r="M18" s="12"/>
      <c r="N18" s="12">
        <v>339.2</v>
      </c>
      <c r="O18" s="12">
        <v>421</v>
      </c>
      <c r="P18" s="22">
        <v>137.8</v>
      </c>
    </row>
    <row r="19" ht="24.75" customHeight="1" spans="1:16">
      <c r="A19" s="7" t="s">
        <v>233</v>
      </c>
      <c r="B19" s="11" t="s">
        <v>234</v>
      </c>
      <c r="C19" s="8"/>
      <c r="D19" s="11"/>
      <c r="E19" s="12">
        <v>108.67</v>
      </c>
      <c r="F19" s="12">
        <v>128</v>
      </c>
      <c r="G19" s="12">
        <v>198</v>
      </c>
      <c r="H19" s="12"/>
      <c r="I19" s="12"/>
      <c r="J19" s="12"/>
      <c r="K19" s="12"/>
      <c r="L19" s="12"/>
      <c r="M19" s="12"/>
      <c r="N19" s="12">
        <v>326</v>
      </c>
      <c r="O19" s="12">
        <v>434.67</v>
      </c>
      <c r="P19" s="22">
        <v>130.5</v>
      </c>
    </row>
    <row r="20" ht="24.75" customHeight="1" spans="1:16">
      <c r="A20" s="7" t="s">
        <v>235</v>
      </c>
      <c r="B20" s="11" t="s">
        <v>236</v>
      </c>
      <c r="C20" s="8"/>
      <c r="D20" s="11"/>
      <c r="E20" s="12">
        <v>107.89</v>
      </c>
      <c r="F20" s="12">
        <v>128</v>
      </c>
      <c r="G20" s="12">
        <v>198</v>
      </c>
      <c r="H20" s="12"/>
      <c r="I20" s="12"/>
      <c r="J20" s="12"/>
      <c r="K20" s="12"/>
      <c r="L20" s="12"/>
      <c r="M20" s="12"/>
      <c r="N20" s="12">
        <v>326</v>
      </c>
      <c r="O20" s="12">
        <v>433.89</v>
      </c>
      <c r="P20" s="22">
        <v>130.5</v>
      </c>
    </row>
    <row r="21" ht="24.75" customHeight="1" spans="1:16">
      <c r="A21" s="13" t="s">
        <v>237</v>
      </c>
      <c r="B21" s="14" t="s">
        <v>238</v>
      </c>
      <c r="C21" s="15"/>
      <c r="D21" s="14"/>
      <c r="E21" s="16">
        <v>204.38</v>
      </c>
      <c r="F21" s="16">
        <v>192</v>
      </c>
      <c r="G21" s="16"/>
      <c r="H21" s="16">
        <v>84</v>
      </c>
      <c r="I21" s="16"/>
      <c r="J21" s="16"/>
      <c r="K21" s="16"/>
      <c r="L21" s="16"/>
      <c r="M21" s="16"/>
      <c r="N21" s="16">
        <v>276</v>
      </c>
      <c r="O21" s="16">
        <v>480.38</v>
      </c>
      <c r="P21" s="23">
        <v>186.34</v>
      </c>
    </row>
    <row r="22" ht="0.5" customHeight="1"/>
    <row r="23" ht="27" customHeight="1" spans="1:1">
      <c r="A23" s="1" t="s">
        <v>193</v>
      </c>
    </row>
    <row r="24" ht="28.5" customHeight="1" spans="1:15">
      <c r="A24" s="2" t="s">
        <v>19</v>
      </c>
      <c r="C24" s="3" t="s">
        <v>1</v>
      </c>
      <c r="D24" s="4"/>
      <c r="E24" s="4"/>
      <c r="F24" s="4"/>
      <c r="G24" s="4"/>
      <c r="H24" s="4"/>
      <c r="I24" s="4"/>
      <c r="J24" s="4"/>
      <c r="K24" s="4"/>
      <c r="L24" s="2"/>
      <c r="M24" s="2"/>
      <c r="N24" s="2"/>
      <c r="O24" s="17" t="s">
        <v>92</v>
      </c>
    </row>
    <row r="25" ht="6" customHeight="1" spans="1:16">
      <c r="A25" s="5"/>
      <c r="B25" s="5"/>
      <c r="C25" s="6"/>
      <c r="D25" s="6"/>
      <c r="E25" s="6"/>
      <c r="F25" s="6"/>
      <c r="G25" s="6"/>
      <c r="H25" s="6"/>
      <c r="I25" s="6"/>
      <c r="J25" s="6"/>
      <c r="K25" s="6"/>
      <c r="L25" s="5"/>
      <c r="M25" s="5"/>
      <c r="N25" s="5"/>
      <c r="O25" s="5"/>
      <c r="P25" s="5"/>
    </row>
    <row r="26" ht="22.5" customHeight="1" spans="1:16">
      <c r="A26" s="7" t="s">
        <v>194</v>
      </c>
      <c r="B26" s="7" t="s">
        <v>195</v>
      </c>
      <c r="C26" s="8"/>
      <c r="D26" s="7" t="s">
        <v>196</v>
      </c>
      <c r="E26" s="7" t="s">
        <v>197</v>
      </c>
      <c r="F26" s="7" t="s">
        <v>198</v>
      </c>
      <c r="G26" s="8"/>
      <c r="H26" s="8"/>
      <c r="I26" s="8"/>
      <c r="J26" s="8"/>
      <c r="K26" s="8"/>
      <c r="L26" s="8"/>
      <c r="M26" s="8"/>
      <c r="N26" s="8"/>
      <c r="O26" s="7" t="s">
        <v>34</v>
      </c>
      <c r="P26" s="18" t="s">
        <v>199</v>
      </c>
    </row>
    <row r="27" ht="28.5" customHeight="1" spans="1:16">
      <c r="A27" s="9"/>
      <c r="B27" s="9"/>
      <c r="C27" s="4"/>
      <c r="D27" s="9"/>
      <c r="E27" s="9"/>
      <c r="F27" s="7" t="s">
        <v>200</v>
      </c>
      <c r="G27" s="7" t="s">
        <v>201</v>
      </c>
      <c r="H27" s="7" t="s">
        <v>202</v>
      </c>
      <c r="I27" s="7" t="s">
        <v>203</v>
      </c>
      <c r="J27" s="7" t="s">
        <v>204</v>
      </c>
      <c r="K27" s="7" t="s">
        <v>205</v>
      </c>
      <c r="L27" s="7" t="s">
        <v>206</v>
      </c>
      <c r="M27" s="7" t="s">
        <v>207</v>
      </c>
      <c r="N27" s="18" t="s">
        <v>208</v>
      </c>
      <c r="O27" s="4"/>
      <c r="P27" s="19"/>
    </row>
    <row r="28" ht="24.75" customHeight="1" spans="1:16">
      <c r="A28" s="9"/>
      <c r="B28" s="9"/>
      <c r="C28" s="4"/>
      <c r="D28" s="9"/>
      <c r="E28" s="9"/>
      <c r="F28" s="10">
        <v>128</v>
      </c>
      <c r="G28" s="10">
        <v>10.25</v>
      </c>
      <c r="H28" s="10">
        <v>3</v>
      </c>
      <c r="I28" s="10">
        <v>0.88</v>
      </c>
      <c r="J28" s="10">
        <v>0.15</v>
      </c>
      <c r="K28" s="10">
        <v>0.78</v>
      </c>
      <c r="L28" s="10"/>
      <c r="M28" s="20">
        <v>435</v>
      </c>
      <c r="N28" s="21"/>
      <c r="O28" s="4"/>
      <c r="P28" s="19"/>
    </row>
    <row r="29" ht="24.75" customHeight="1" spans="1:16">
      <c r="A29" s="7" t="s">
        <v>239</v>
      </c>
      <c r="B29" s="11" t="s">
        <v>240</v>
      </c>
      <c r="C29" s="8"/>
      <c r="D29" s="11"/>
      <c r="E29" s="12">
        <v>8.07</v>
      </c>
      <c r="F29" s="12">
        <v>64</v>
      </c>
      <c r="G29" s="12"/>
      <c r="H29" s="12"/>
      <c r="I29" s="12">
        <v>30.8</v>
      </c>
      <c r="J29" s="12"/>
      <c r="K29" s="12"/>
      <c r="L29" s="12"/>
      <c r="M29" s="12"/>
      <c r="N29" s="12">
        <v>94.8</v>
      </c>
      <c r="O29" s="12">
        <v>102.87</v>
      </c>
      <c r="P29" s="22">
        <v>10.5</v>
      </c>
    </row>
    <row r="30" ht="24.75" customHeight="1" spans="1:16">
      <c r="A30" s="7" t="s">
        <v>241</v>
      </c>
      <c r="B30" s="11" t="s">
        <v>242</v>
      </c>
      <c r="C30" s="8"/>
      <c r="D30" s="11"/>
      <c r="E30" s="12">
        <v>3.88</v>
      </c>
      <c r="F30" s="12"/>
      <c r="G30" s="12"/>
      <c r="H30" s="12"/>
      <c r="I30" s="12">
        <v>63.36</v>
      </c>
      <c r="J30" s="12"/>
      <c r="K30" s="12"/>
      <c r="L30" s="12"/>
      <c r="M30" s="12"/>
      <c r="N30" s="12">
        <v>63.36</v>
      </c>
      <c r="O30" s="12">
        <v>67.24</v>
      </c>
      <c r="P30" s="22"/>
    </row>
    <row r="31" ht="24.75" customHeight="1" spans="1:16">
      <c r="A31" s="7" t="s">
        <v>243</v>
      </c>
      <c r="B31" s="11" t="s">
        <v>244</v>
      </c>
      <c r="C31" s="8"/>
      <c r="D31" s="11"/>
      <c r="E31" s="12">
        <v>24.1</v>
      </c>
      <c r="F31" s="12">
        <v>102.4</v>
      </c>
      <c r="G31" s="12"/>
      <c r="H31" s="12"/>
      <c r="I31" s="12">
        <v>348.48</v>
      </c>
      <c r="J31" s="12">
        <v>5.7</v>
      </c>
      <c r="K31" s="12">
        <v>10.14</v>
      </c>
      <c r="L31" s="12"/>
      <c r="M31" s="12"/>
      <c r="N31" s="12">
        <v>466.72</v>
      </c>
      <c r="O31" s="12">
        <v>490.82</v>
      </c>
      <c r="P31" s="22">
        <v>16.8</v>
      </c>
    </row>
    <row r="32" ht="24.75" customHeight="1" spans="1:16">
      <c r="A32" s="7" t="s">
        <v>245</v>
      </c>
      <c r="B32" s="11" t="s">
        <v>246</v>
      </c>
      <c r="C32" s="8"/>
      <c r="D32" s="11"/>
      <c r="E32" s="12">
        <v>16.88</v>
      </c>
      <c r="F32" s="12">
        <v>102.4</v>
      </c>
      <c r="G32" s="12"/>
      <c r="H32" s="12"/>
      <c r="I32" s="12">
        <v>11.44</v>
      </c>
      <c r="J32" s="12"/>
      <c r="K32" s="12"/>
      <c r="L32" s="12"/>
      <c r="M32" s="12"/>
      <c r="N32" s="12">
        <v>113.84</v>
      </c>
      <c r="O32" s="12">
        <v>130.72</v>
      </c>
      <c r="P32" s="22">
        <v>16.8</v>
      </c>
    </row>
    <row r="33" ht="24.75" customHeight="1" spans="1:16">
      <c r="A33" s="7" t="s">
        <v>247</v>
      </c>
      <c r="B33" s="11" t="s">
        <v>248</v>
      </c>
      <c r="C33" s="8"/>
      <c r="D33" s="11"/>
      <c r="E33" s="12">
        <v>15.41</v>
      </c>
      <c r="F33" s="12">
        <v>102.4</v>
      </c>
      <c r="G33" s="12"/>
      <c r="H33" s="12"/>
      <c r="I33" s="12">
        <v>79.2</v>
      </c>
      <c r="J33" s="12"/>
      <c r="K33" s="12"/>
      <c r="L33" s="12"/>
      <c r="M33" s="12"/>
      <c r="N33" s="12">
        <v>181.6</v>
      </c>
      <c r="O33" s="12">
        <v>197.01</v>
      </c>
      <c r="P33" s="22">
        <v>16.8</v>
      </c>
    </row>
    <row r="34" ht="24.75" customHeight="1" spans="1:16">
      <c r="A34" s="7" t="s">
        <v>249</v>
      </c>
      <c r="B34" s="11" t="s">
        <v>250</v>
      </c>
      <c r="C34" s="8"/>
      <c r="D34" s="11"/>
      <c r="E34" s="12">
        <v>28.56</v>
      </c>
      <c r="F34" s="12">
        <v>102.4</v>
      </c>
      <c r="G34" s="12"/>
      <c r="H34" s="12"/>
      <c r="I34" s="12">
        <v>10.56</v>
      </c>
      <c r="J34" s="12"/>
      <c r="K34" s="12"/>
      <c r="L34" s="12"/>
      <c r="M34" s="12"/>
      <c r="N34" s="12">
        <v>112.96</v>
      </c>
      <c r="O34" s="12">
        <v>141.52</v>
      </c>
      <c r="P34" s="22">
        <v>16.8</v>
      </c>
    </row>
    <row r="35" ht="28.5" customHeight="1" spans="1:16">
      <c r="A35" s="7" t="s">
        <v>251</v>
      </c>
      <c r="B35" s="11" t="s">
        <v>252</v>
      </c>
      <c r="C35" s="8"/>
      <c r="D35" s="11" t="s">
        <v>253</v>
      </c>
      <c r="E35" s="12">
        <v>196.68</v>
      </c>
      <c r="F35" s="12"/>
      <c r="G35" s="12"/>
      <c r="H35" s="12"/>
      <c r="I35" s="12"/>
      <c r="J35" s="12"/>
      <c r="K35" s="12"/>
      <c r="L35" s="12"/>
      <c r="M35" s="12"/>
      <c r="N35" s="12"/>
      <c r="O35" s="12">
        <v>196.68</v>
      </c>
      <c r="P35" s="22">
        <v>0.73</v>
      </c>
    </row>
    <row r="36" ht="24.75" customHeight="1" spans="1:16">
      <c r="A36" s="7"/>
      <c r="B36" s="11"/>
      <c r="C36" s="8"/>
      <c r="D36" s="11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22"/>
    </row>
    <row r="37" ht="24.75" customHeight="1" spans="1:16">
      <c r="A37" s="7"/>
      <c r="B37" s="11"/>
      <c r="C37" s="8"/>
      <c r="D37" s="11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22"/>
    </row>
    <row r="38" ht="24.75" customHeight="1" spans="1:16">
      <c r="A38" s="7"/>
      <c r="B38" s="11"/>
      <c r="C38" s="8"/>
      <c r="D38" s="11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2"/>
    </row>
    <row r="39" ht="24.75" customHeight="1" spans="1:16">
      <c r="A39" s="7"/>
      <c r="B39" s="11"/>
      <c r="C39" s="8"/>
      <c r="D39" s="11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22"/>
    </row>
    <row r="40" ht="24.75" customHeight="1" spans="1:16">
      <c r="A40" s="7"/>
      <c r="B40" s="11"/>
      <c r="C40" s="8"/>
      <c r="D40" s="11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22"/>
    </row>
    <row r="41" ht="24.75" customHeight="1" spans="1:16">
      <c r="A41" s="7"/>
      <c r="B41" s="11"/>
      <c r="C41" s="8"/>
      <c r="D41" s="11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22"/>
    </row>
    <row r="42" ht="24.75" customHeight="1" spans="1:16">
      <c r="A42" s="13"/>
      <c r="B42" s="14"/>
      <c r="C42" s="15"/>
      <c r="D42" s="14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23"/>
    </row>
  </sheetData>
  <mergeCells count="53">
    <mergeCell ref="A1:P1"/>
    <mergeCell ref="A2:B2"/>
    <mergeCell ref="C2:K2"/>
    <mergeCell ref="O2:P2"/>
    <mergeCell ref="F4:N4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3:P23"/>
    <mergeCell ref="A24:B24"/>
    <mergeCell ref="C24:K24"/>
    <mergeCell ref="O24:P24"/>
    <mergeCell ref="F26:N26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A4:A6"/>
    <mergeCell ref="A26:A28"/>
    <mergeCell ref="D4:D6"/>
    <mergeCell ref="D26:D28"/>
    <mergeCell ref="E4:E6"/>
    <mergeCell ref="E26:E28"/>
    <mergeCell ref="N5:N6"/>
    <mergeCell ref="N27:N28"/>
    <mergeCell ref="O4:O6"/>
    <mergeCell ref="O26:O28"/>
    <mergeCell ref="P4:P6"/>
    <mergeCell ref="P26:P28"/>
    <mergeCell ref="B4:C6"/>
    <mergeCell ref="B26:C28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封面</vt:lpstr>
      <vt:lpstr>工程量清单计价汇总表</vt:lpstr>
      <vt:lpstr>建筑工程分类分项工程量清单计价表</vt:lpstr>
      <vt:lpstr>措施项目清单计价表</vt:lpstr>
      <vt:lpstr>其他项目清单计价表</vt:lpstr>
      <vt:lpstr>主要材料预算价格汇总表</vt:lpstr>
      <vt:lpstr>施工机械台班费汇总表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2022-09-21T11:55:15Z</dcterms:created>
  <dcterms:modified xsi:type="dcterms:W3CDTF">2022-09-21T12:06:03Z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C194E07651CA4809801F34EB05AC3D29</vt:lpwstr>
  </property>
</Properties>
</file>