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10  混凝土(砂浆)配合比材料费表" sheetId="5" r:id="rId5"/>
    <sheet name="13  施工机械台班费汇总表" sheetId="6" r:id="rId6"/>
  </sheets>
  <definedNames>
    <definedName name="_xlnm.Print_Area" localSheetId="1">'2  建筑工程分类分项工程量清单计价表'!$A$1:$J$43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<sst xmlns="http://schemas.openxmlformats.org/spreadsheetml/2006/main" count="260" uniqueCount="178">
  <si>
    <t>招标预算汇总表</t>
  </si>
  <si>
    <t>项目及标段名称：</t>
  </si>
  <si>
    <t>崇仁镇红领巾水库挡墙新建工程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</si>
  <si>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</si>
  <si>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</si>
  <si>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</si>
  <si>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</si>
  <si>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</si>
  <si>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</si>
  <si>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</si>
  <si>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</si>
  <si>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</si>
  <si>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</si>
  <si>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</si>
  <si>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</si>
  <si>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</si>
  <si>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</si>
  <si>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合计</t>
  </si>
  <si>
    <t>其中： 暂估价</t>
  </si>
  <si>
    <t xml:space="preserve">       预留金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</si>
  <si>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</si>
  <si>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</si>
  <si>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</si>
  <si>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</si>
  <si>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</si>
  <si>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</si>
  <si>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</si>
  <si>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</si>
  <si>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</si>
  <si>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</si>
  <si>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</si>
  <si>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挡墙工程</t>
  </si>
  <si>
    <t>500105012001</t>
  </si>
  <si>
    <t>砌体拆除</t>
  </si>
  <si>
    <t>1. 拆除要求：干砌块石拆除
2. 弃渣运距：投标人自行考虑</t>
  </si>
  <si>
    <t>m3</t>
  </si>
  <si>
    <t>500105002001</t>
  </si>
  <si>
    <t>浆砌块石基础</t>
  </si>
  <si>
    <t>1. 材质及规格：浆砌块石基础
2. 砂浆强度等级：M7.5</t>
  </si>
  <si>
    <t>500105015001</t>
  </si>
  <si>
    <t>砼灌砌块石挡墙</t>
  </si>
  <si>
    <t>1.砼灌砌块石
2.强度等级及配合比：M7.5</t>
  </si>
  <si>
    <t>500105015002</t>
  </si>
  <si>
    <t>1.砼灌砌块石（原石利用）
2.强度等级及配合比：M7.5</t>
  </si>
  <si>
    <t>500109001001</t>
  </si>
  <si>
    <t>C25砼压顶</t>
  </si>
  <si>
    <t>1.C25砼压顶;2.二级配.</t>
  </si>
  <si>
    <t>渠道工程</t>
  </si>
  <si>
    <t>C25砼渠道底板</t>
  </si>
  <si>
    <t>1.C25砼渠道底板;2.二级配.</t>
  </si>
  <si>
    <t>C25砼渠道渠身</t>
  </si>
  <si>
    <t>1.C25砼渠道渠身;2.二级配.</t>
  </si>
  <si>
    <t>C25钢筋砼桥板</t>
  </si>
  <si>
    <t>1. 部位及类型：C25钢筋砼桥板</t>
  </si>
  <si>
    <t>500111001001</t>
  </si>
  <si>
    <t>钢筋制作安装</t>
  </si>
  <si>
    <t>t</t>
  </si>
  <si>
    <t>500102001001</t>
  </si>
  <si>
    <t>石方开挖</t>
  </si>
  <si>
    <t>1. 岩石级别：清理碎石及垃圾
2. 运距：投标人自行考虑</t>
  </si>
  <si>
    <t>硬化工程</t>
  </si>
  <si>
    <t>路面拆除</t>
  </si>
  <si>
    <t>1. 拆除要求：原有硬化拆除
2. 弃渣运距：投标人自行考虑</t>
  </si>
  <si>
    <t>500101002001</t>
  </si>
  <si>
    <t>一般土方开挖（清表）</t>
  </si>
  <si>
    <t>1. 土类分级：一二类清表土
2. 运距：投标人自行考虑</t>
  </si>
  <si>
    <t>500101002002</t>
  </si>
  <si>
    <t>一般土方开挖</t>
  </si>
  <si>
    <t>1. 土类分级：三类土
2. 运距：投标人自行考虑</t>
  </si>
  <si>
    <t>500103023001</t>
  </si>
  <si>
    <t>土方回填</t>
  </si>
  <si>
    <t>1. 土类分级：一般无杂质土</t>
  </si>
  <si>
    <t>第2页 共2页</t>
  </si>
  <si>
    <t>500103017001</t>
  </si>
  <si>
    <t>砂石垫层</t>
  </si>
  <si>
    <t>1. 压实要求：砂砾石垫层
2. 运距：投标人自行考虑</t>
  </si>
  <si>
    <t>500115006001</t>
  </si>
  <si>
    <t>C25砼路面</t>
  </si>
  <si>
    <t>1.150厚C25砼路面，含防滑面</t>
  </si>
  <si>
    <t>C25砼踏步</t>
  </si>
  <si>
    <t>1.C25砼踏步;2.二级配.</t>
  </si>
  <si>
    <t>施工临时工程分类分项工程量清单计价表</t>
  </si>
  <si>
    <t>清单编号</t>
  </si>
  <si>
    <t>1</t>
  </si>
  <si>
    <t>临时工程</t>
  </si>
  <si>
    <t>1.1</t>
  </si>
  <si>
    <t>AB001001</t>
  </si>
  <si>
    <t>含施工导流、施工用电、施工交通、施工用房及施工过程中需要的其他临时工程，按建安费的4%计入。</t>
  </si>
  <si>
    <t>项</t>
  </si>
  <si>
    <t>6</t>
  </si>
  <si>
    <t>安全生产措施费</t>
  </si>
  <si>
    <t>6.1001</t>
  </si>
  <si>
    <t>按一至四项建筑安装工程投资（不包括安全生产措施费）
的 2.5%计取</t>
  </si>
  <si>
    <t></t>
  </si>
  <si>
    <t>其他项目清单计价表</t>
  </si>
  <si>
    <t>计量单位</t>
  </si>
  <si>
    <t>金额(元)</t>
  </si>
  <si>
    <t>工程保险费</t>
  </si>
  <si>
    <t>元</t>
  </si>
  <si>
    <t>3</t>
  </si>
  <si>
    <t>农民工工伤保险</t>
  </si>
  <si>
    <t>4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</si>
  <si>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</si>
  <si>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</si>
  <si>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</si>
  <si>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</si>
  <si>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</si>
  <si>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</si>
  <si>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</si>
  <si>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</si>
  <si>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</si>
  <si>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</si>
  <si>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</si>
  <si>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</si>
  <si>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</si>
  <si>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</si>
  <si>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</si>
  <si>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</si>
  <si>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</si>
  <si>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42.5:0.085;</t>
  </si>
  <si>
    <t>196.5</t>
  </si>
  <si>
    <t>132</t>
  </si>
  <si>
    <t>C20</t>
  </si>
  <si>
    <t>42.5</t>
  </si>
  <si>
    <t>2</t>
  </si>
  <si>
    <t>0.62</t>
  </si>
  <si>
    <t>C25</t>
  </si>
  <si>
    <t>0.55</t>
  </si>
  <si>
    <t>M10</t>
  </si>
  <si>
    <t>施工机械台班费汇总表</t>
  </si>
  <si>
    <t>机械名称</t>
  </si>
  <si>
    <t>型号规格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</si>
  <si>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</si>
  <si>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</si>
  <si>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</si>
  <si>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</si>
  <si>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</si>
  <si>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</si>
  <si>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</si>
  <si>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</si>
  <si>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</si>
  <si>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</si>
  <si>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</si>
  <si>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</si>
  <si>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</si>
  <si>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</si>
  <si>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1012</t>
  </si>
  <si>
    <t>单斗挖掘机 液压 斗容2m3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</si>
  <si>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</si>
  <si>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</si>
  <si>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</si>
  <si>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</si>
  <si>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</si>
  <si>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</si>
  <si>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</si>
  <si>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</si>
  <si>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</si>
  <si>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</si>
  <si>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1046</t>
  </si>
  <si>
    <t>拖拉机 履带式 功率74kW</t>
  </si>
  <si>
    <t>1057</t>
  </si>
  <si>
    <t>自行式平地机 功率44kW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</si>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</sst>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176" fontId="3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right" vertical="center" wrapText="1"/>
    </xf>
    <xf numFmtId="2" fontId="2" fillId="2" borderId="10" xfId="0" applyNumberFormat="1" applyFont="1" applyFill="1" applyBorder="1" applyAlignment="1">
      <alignment horizontal="right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 wrapText="1"/>
    </xf>
    <xf numFmtId="2" fontId="2" fillId="0" borderId="10" xfId="0" applyNumberFormat="1" applyFont="1" applyFill="1" applyBorder="1" applyAlignment="1">
      <alignment horizontal="right" vertical="center" shrinkToFit="1"/>
    </xf>
    <xf numFmtId="1" fontId="2" fillId="0" borderId="10" xfId="0" applyNumberFormat="1" applyFont="1" applyFill="1" applyBorder="1" applyAlignment="1">
      <alignment horizontal="right" vertical="center" shrinkToFit="1"/>
    </xf>
    <xf numFmtId="0" fontId="2" fillId="0" borderId="1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right" vertical="center" wrapText="1"/>
    </xf>
    <xf numFmtId="2" fontId="2" fillId="0" borderId="2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right" vertical="center" wrapText="1"/>
    </xf>
    <xf numFmtId="1" fontId="2" fillId="0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176" fontId="0" fillId="0" borderId="0" xfId="0" applyNumberFormat="1"/>
    <xf numFmtId="0" fontId="4" fillId="0" borderId="0" xfId="0" applyFont="1" applyFill="1"/>
    <xf numFmtId="0" fontId="2" fillId="2" borderId="9" xfId="0" applyFont="1" applyFill="1" applyBorder="1" applyAlignment="1">
      <alignment horizontal="left" vertical="center" wrapText="1"/>
    </xf>
    <xf numFmtId="176" fontId="2" fillId="2" borderId="6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 quotePrefix="1">
      <alignment vertical="center" wrapText="1"/>
    </xf>
    <xf numFmtId="0" fontId="2" fillId="0" borderId="10" xfId="0" applyFont="1" applyFill="1" applyBorder="1" applyAlignment="1" quotePrefix="1">
      <alignment vertical="center"/>
    </xf>
    <xf numFmtId="0" fontId="2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workbookViewId="0">
      <selection activeCell="E12" sqref="E12"/>
    </sheetView>
  </sheetViews>
  <sheetFormatPr defaultColWidth="9.14285714285714" defaultRowHeight="12.75" outlineLevelCol="2"/>
  <cols>
    <col min="1" max="1" width="14.8571428571429" customWidth="1"/>
    <col min="2" max="2" width="57.4285714285714" customWidth="1"/>
    <col min="3" max="3" width="24.4285714285714" customWidth="1"/>
  </cols>
  <sheetData>
    <row r="1" ht="26.2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4.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2.5" customHeight="1" spans="1:3">
      <c r="A5" s="7" t="s">
        <v>7</v>
      </c>
      <c r="B5" s="11" t="s">
        <v>8</v>
      </c>
      <c r="C5" s="59">
        <v>151287.72884</v>
      </c>
    </row>
    <row r="6" ht="22.5" customHeight="1" spans="1:3">
      <c r="A6" s="7" t="s">
        <v>9</v>
      </c>
      <c r="B6" s="11" t="s">
        <v>10</v>
      </c>
      <c r="C6" s="59"/>
    </row>
    <row r="7" ht="22.5" customHeight="1" spans="1:3">
      <c r="A7" s="7" t="s">
        <v>11</v>
      </c>
      <c r="B7" s="11" t="s">
        <v>12</v>
      </c>
      <c r="C7" s="59"/>
    </row>
    <row r="8" ht="22.5" customHeight="1" spans="1:3">
      <c r="A8" s="7" t="s">
        <v>13</v>
      </c>
      <c r="B8" s="11" t="s">
        <v>14</v>
      </c>
      <c r="C8" s="59">
        <v>9984.99010344</v>
      </c>
    </row>
    <row r="9" ht="22.5" customHeight="1" spans="1:3">
      <c r="A9" s="7" t="s">
        <v>15</v>
      </c>
      <c r="B9" s="11" t="s">
        <v>16</v>
      </c>
      <c r="C9" s="59">
        <v>2902.90894098192</v>
      </c>
    </row>
    <row r="10" ht="22.5" customHeight="1" spans="1:3">
      <c r="A10" s="7"/>
      <c r="B10" s="11" t="s">
        <v>17</v>
      </c>
      <c r="C10" s="59">
        <v>164175.627884422</v>
      </c>
    </row>
    <row r="11" ht="22.5" customHeight="1" spans="1:3">
      <c r="A11" s="7"/>
      <c r="B11" s="11" t="s">
        <v>18</v>
      </c>
      <c r="C11" s="59"/>
    </row>
    <row r="12" ht="22.5" customHeight="1" spans="1:3">
      <c r="A12" s="7"/>
      <c r="B12" s="11" t="s">
        <v>19</v>
      </c>
      <c r="C12" s="59">
        <v>1612.7271894344</v>
      </c>
    </row>
    <row r="13" ht="22.5" customHeight="1" spans="1:3">
      <c r="A13" s="7"/>
      <c r="B13" s="11"/>
      <c r="C13" s="25"/>
    </row>
    <row r="14" ht="22.5" customHeight="1" spans="1:3">
      <c r="A14" s="7"/>
      <c r="B14" s="11"/>
      <c r="C14" s="25"/>
    </row>
    <row r="15" ht="22.5" customHeight="1" spans="1:3">
      <c r="A15" s="7"/>
      <c r="B15" s="11"/>
      <c r="C15" s="25"/>
    </row>
    <row r="16" ht="22.5" customHeight="1" spans="1:3">
      <c r="A16" s="7"/>
      <c r="B16" s="11"/>
      <c r="C16" s="25"/>
    </row>
    <row r="17" ht="22.5" customHeight="1" spans="1:3">
      <c r="A17" s="7"/>
      <c r="B17" s="11"/>
      <c r="C17" s="25"/>
    </row>
    <row r="18" ht="22.5" customHeight="1" spans="1:3">
      <c r="A18" s="7"/>
      <c r="B18" s="11"/>
      <c r="C18" s="25"/>
    </row>
    <row r="19" ht="22.5" customHeight="1" spans="1:3">
      <c r="A19" s="7"/>
      <c r="B19" s="11"/>
      <c r="C19" s="25"/>
    </row>
    <row r="20" ht="22.5" customHeight="1" spans="1:3">
      <c r="A20" s="7"/>
      <c r="B20" s="11"/>
      <c r="C20" s="25"/>
    </row>
    <row r="21" ht="22.5" customHeight="1" spans="1:3">
      <c r="A21" s="7"/>
      <c r="B21" s="11"/>
      <c r="C21" s="25"/>
    </row>
    <row r="22" ht="22.5" customHeight="1" spans="1:3">
      <c r="A22" s="7"/>
      <c r="B22" s="11"/>
      <c r="C22" s="25"/>
    </row>
    <row r="23" ht="22.5" customHeight="1" spans="1:3">
      <c r="A23" s="7"/>
      <c r="B23" s="11"/>
      <c r="C23" s="25"/>
    </row>
    <row r="24" ht="22.5" customHeight="1" spans="1:3">
      <c r="A24" s="7"/>
      <c r="B24" s="11"/>
      <c r="C24" s="25"/>
    </row>
    <row r="25" ht="22.5" customHeight="1" spans="1:3">
      <c r="A25" s="7"/>
      <c r="B25" s="11"/>
      <c r="C25" s="25"/>
    </row>
    <row r="26" ht="22.5" customHeight="1" spans="1:3">
      <c r="A26" s="7"/>
      <c r="B26" s="11"/>
      <c r="C26" s="25"/>
    </row>
    <row r="27" ht="22.5" customHeight="1" spans="1:3">
      <c r="A27" s="7"/>
      <c r="B27" s="11"/>
      <c r="C27" s="25"/>
    </row>
    <row r="28" ht="22.5" customHeight="1" spans="1:3">
      <c r="A28" s="7"/>
      <c r="B28" s="11"/>
      <c r="C28" s="25"/>
    </row>
    <row r="29" ht="22.5" customHeight="1" spans="1:3">
      <c r="A29" s="7"/>
      <c r="B29" s="11"/>
      <c r="C29" s="25"/>
    </row>
    <row r="30" ht="22.5" customHeight="1" spans="1:3">
      <c r="A30" s="7"/>
      <c r="B30" s="11"/>
      <c r="C30" s="25"/>
    </row>
    <row r="31" ht="22.5" customHeight="1" spans="1:3">
      <c r="A31" s="7"/>
      <c r="B31" s="11"/>
      <c r="C31" s="25"/>
    </row>
    <row r="32" ht="22.5" customHeight="1" spans="1:3">
      <c r="A32" s="7"/>
      <c r="B32" s="11"/>
      <c r="C32" s="25"/>
    </row>
    <row r="33" ht="22.5" customHeight="1" spans="1:3">
      <c r="A33" s="7"/>
      <c r="B33" s="11"/>
      <c r="C33" s="25"/>
    </row>
    <row r="34" ht="22.5" customHeight="1" spans="1:3">
      <c r="A34" s="7"/>
      <c r="B34" s="11"/>
      <c r="C34" s="25"/>
    </row>
    <row r="35" ht="16.5" customHeight="1" spans="1:3">
      <c r="A35" s="6"/>
      <c r="B35" s="6"/>
      <c r="C35" s="6"/>
    </row>
  </sheetData>
  <mergeCells count="1">
    <mergeCell ref="A1:C1"/>
  </mergeCells>
  <printOptions horizontalCentered="1"/>
  <pageMargins left="0.590551181102362" right="0.590551181102362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3"/>
  <sheetViews>
    <sheetView workbookViewId="0">
      <selection activeCell="L20" sqref="L20"/>
    </sheetView>
  </sheetViews>
  <sheetFormatPr defaultColWidth="9.14285714285714" defaultRowHeight="12.75"/>
  <cols>
    <col min="1" max="1" width="8.85714285714286" customWidth="1"/>
    <col min="2" max="2" width="12.1428571428571" customWidth="1"/>
    <col min="3" max="3" width="30.2857142857143" customWidth="1"/>
    <col min="4" max="4" width="24.5714285714286" customWidth="1"/>
    <col min="5" max="5" width="9" customWidth="1"/>
    <col min="6" max="8" width="10.7142857142857" customWidth="1"/>
    <col min="9" max="9" width="13.7142857142857" customWidth="1"/>
    <col min="10" max="10" width="12.2857142857143" customWidth="1"/>
    <col min="12" max="12" width="18.5714285714286" customWidth="1"/>
    <col min="16" max="16" width="12.8571428571429"/>
  </cols>
  <sheetData>
    <row r="1" ht="26.25" customHeight="1" spans="1:1">
      <c r="A1" s="1" t="s">
        <v>20</v>
      </c>
    </row>
    <row r="2" ht="28.5" customHeight="1" spans="1:9">
      <c r="A2" s="17" t="s">
        <v>1</v>
      </c>
      <c r="C2" s="3" t="s">
        <v>2</v>
      </c>
      <c r="D2" s="3"/>
      <c r="E2" s="3"/>
      <c r="F2" s="3"/>
      <c r="G2" s="2"/>
      <c r="H2" s="17"/>
      <c r="I2" s="17" t="s">
        <v>21</v>
      </c>
    </row>
    <row r="3" ht="6" customHeight="1" spans="1:10">
      <c r="A3" s="5"/>
      <c r="B3" s="5"/>
      <c r="C3" s="6"/>
      <c r="D3" s="6"/>
      <c r="E3" s="6"/>
      <c r="F3" s="6"/>
      <c r="G3" s="5"/>
      <c r="H3" s="5"/>
      <c r="I3" s="5"/>
      <c r="J3" s="5"/>
    </row>
    <row r="4" ht="26.25" customHeight="1" spans="1:10">
      <c r="A4" s="34" t="s">
        <v>4</v>
      </c>
      <c r="B4" s="34" t="s">
        <v>22</v>
      </c>
      <c r="C4" s="34" t="s">
        <v>23</v>
      </c>
      <c r="D4" s="34" t="s">
        <v>24</v>
      </c>
      <c r="E4" s="34" t="s">
        <v>25</v>
      </c>
      <c r="F4" s="34" t="s">
        <v>26</v>
      </c>
      <c r="G4" s="34" t="s">
        <v>27</v>
      </c>
      <c r="H4" s="34" t="s">
        <v>28</v>
      </c>
      <c r="I4" s="34" t="s">
        <v>29</v>
      </c>
      <c r="J4" s="34" t="s">
        <v>30</v>
      </c>
    </row>
    <row r="5" ht="28.5" customHeight="1" spans="1:13">
      <c r="A5" s="34">
        <v>1</v>
      </c>
      <c r="B5" s="35"/>
      <c r="C5" s="35" t="s">
        <v>31</v>
      </c>
      <c r="D5" s="35"/>
      <c r="E5" s="34"/>
      <c r="F5" s="36"/>
      <c r="G5" s="37"/>
      <c r="H5" s="38">
        <v>95889.9776</v>
      </c>
      <c r="I5" s="34"/>
      <c r="J5" s="35"/>
      <c r="L5" s="54"/>
      <c r="M5" s="54"/>
    </row>
    <row r="6" ht="28.5" customHeight="1" spans="1:13">
      <c r="A6" s="34">
        <v>1.1</v>
      </c>
      <c r="B6" s="39" t="s">
        <v>32</v>
      </c>
      <c r="C6" s="40" t="s">
        <v>33</v>
      </c>
      <c r="D6" s="40" t="s">
        <v>34</v>
      </c>
      <c r="E6" s="41" t="s">
        <v>35</v>
      </c>
      <c r="F6" s="42">
        <v>34.92</v>
      </c>
      <c r="G6" s="43">
        <v>25.34</v>
      </c>
      <c r="H6" s="44">
        <v>884.8728</v>
      </c>
      <c r="I6" s="34"/>
      <c r="J6" s="35"/>
      <c r="L6" s="55"/>
      <c r="M6" s="55"/>
    </row>
    <row r="7" ht="28.5" customHeight="1" spans="1:13">
      <c r="A7" s="34">
        <v>1.2</v>
      </c>
      <c r="B7" s="39" t="s">
        <v>36</v>
      </c>
      <c r="C7" s="40" t="s">
        <v>37</v>
      </c>
      <c r="D7" s="40" t="s">
        <v>38</v>
      </c>
      <c r="E7" s="41" t="s">
        <v>35</v>
      </c>
      <c r="F7" s="42">
        <v>33.62</v>
      </c>
      <c r="G7" s="43">
        <v>445.28</v>
      </c>
      <c r="H7" s="44">
        <v>14970.3136</v>
      </c>
      <c r="I7" s="34"/>
      <c r="J7" s="35"/>
      <c r="L7" s="55"/>
      <c r="M7" s="55"/>
    </row>
    <row r="8" ht="28.5" customHeight="1" spans="1:13">
      <c r="A8" s="34">
        <v>1.3</v>
      </c>
      <c r="B8" s="60" t="s">
        <v>39</v>
      </c>
      <c r="C8" s="40" t="s">
        <v>40</v>
      </c>
      <c r="D8" s="40" t="s">
        <v>41</v>
      </c>
      <c r="E8" s="41" t="s">
        <v>35</v>
      </c>
      <c r="F8" s="42">
        <v>136.16</v>
      </c>
      <c r="G8" s="43">
        <v>519.86</v>
      </c>
      <c r="H8" s="44">
        <v>70784.1376</v>
      </c>
      <c r="I8" s="34"/>
      <c r="J8" s="35"/>
      <c r="L8" s="55"/>
      <c r="M8" s="55"/>
    </row>
    <row r="9" ht="28.5" customHeight="1" spans="1:16">
      <c r="A9" s="34">
        <v>1.4</v>
      </c>
      <c r="B9" s="60" t="s">
        <v>42</v>
      </c>
      <c r="C9" s="40" t="s">
        <v>40</v>
      </c>
      <c r="D9" s="40" t="s">
        <v>43</v>
      </c>
      <c r="E9" s="41" t="s">
        <v>35</v>
      </c>
      <c r="F9" s="42">
        <v>9.22</v>
      </c>
      <c r="G9" s="43">
        <v>376.68</v>
      </c>
      <c r="H9" s="44">
        <v>3472.9896</v>
      </c>
      <c r="I9" s="34"/>
      <c r="J9" s="35"/>
      <c r="L9" s="55"/>
      <c r="M9" s="55"/>
      <c r="P9" s="56"/>
    </row>
    <row r="10" ht="22.5" customHeight="1" spans="1:13">
      <c r="A10" s="34">
        <v>1.5</v>
      </c>
      <c r="B10" s="60" t="s">
        <v>44</v>
      </c>
      <c r="C10" s="40" t="s">
        <v>45</v>
      </c>
      <c r="D10" s="40" t="s">
        <v>46</v>
      </c>
      <c r="E10" s="41" t="s">
        <v>35</v>
      </c>
      <c r="F10" s="42">
        <v>7.68</v>
      </c>
      <c r="G10" s="43">
        <v>752.3</v>
      </c>
      <c r="H10" s="44">
        <v>5777.664</v>
      </c>
      <c r="I10" s="34"/>
      <c r="J10" s="35"/>
      <c r="L10" s="55"/>
      <c r="M10" s="55"/>
    </row>
    <row r="11" ht="28.5" customHeight="1" spans="1:13">
      <c r="A11" s="34">
        <v>2</v>
      </c>
      <c r="B11" s="39"/>
      <c r="C11" s="40" t="s">
        <v>47</v>
      </c>
      <c r="D11" s="40"/>
      <c r="E11" s="41"/>
      <c r="F11" s="42"/>
      <c r="G11" s="43"/>
      <c r="H11" s="44">
        <v>4066.833</v>
      </c>
      <c r="I11" s="34"/>
      <c r="J11" s="35"/>
      <c r="L11" s="55"/>
      <c r="M11" s="55"/>
    </row>
    <row r="12" ht="22.5" customHeight="1" spans="1:13">
      <c r="A12" s="34">
        <v>2.1</v>
      </c>
      <c r="B12" s="60" t="s">
        <v>44</v>
      </c>
      <c r="C12" s="40" t="s">
        <v>48</v>
      </c>
      <c r="D12" s="40" t="s">
        <v>49</v>
      </c>
      <c r="E12" s="41" t="s">
        <v>35</v>
      </c>
      <c r="F12" s="42">
        <v>0.9</v>
      </c>
      <c r="G12" s="43">
        <v>695.98</v>
      </c>
      <c r="H12" s="44">
        <v>626.382</v>
      </c>
      <c r="I12" s="34"/>
      <c r="J12" s="35"/>
      <c r="L12" s="55"/>
      <c r="M12" s="55"/>
    </row>
    <row r="13" ht="22.5" customHeight="1" spans="1:13">
      <c r="A13" s="34">
        <v>2.2</v>
      </c>
      <c r="B13" s="60" t="s">
        <v>44</v>
      </c>
      <c r="C13" s="40" t="s">
        <v>50</v>
      </c>
      <c r="D13" s="40" t="s">
        <v>51</v>
      </c>
      <c r="E13" s="41" t="s">
        <v>35</v>
      </c>
      <c r="F13" s="42">
        <v>1.08</v>
      </c>
      <c r="G13" s="43">
        <v>883.25</v>
      </c>
      <c r="H13" s="44">
        <v>953.91</v>
      </c>
      <c r="I13" s="34"/>
      <c r="J13" s="35"/>
      <c r="L13" s="55"/>
      <c r="M13" s="55"/>
    </row>
    <row r="14" ht="22.5" customHeight="1" spans="1:13">
      <c r="A14" s="34">
        <v>2.3</v>
      </c>
      <c r="B14" s="60" t="s">
        <v>44</v>
      </c>
      <c r="C14" s="40" t="s">
        <v>52</v>
      </c>
      <c r="D14" s="40" t="s">
        <v>53</v>
      </c>
      <c r="E14" s="41" t="s">
        <v>35</v>
      </c>
      <c r="F14" s="42">
        <v>1.89</v>
      </c>
      <c r="G14" s="43">
        <v>987.06</v>
      </c>
      <c r="H14" s="44">
        <v>1865.5434</v>
      </c>
      <c r="I14" s="34"/>
      <c r="J14" s="35"/>
      <c r="L14" s="55"/>
      <c r="M14" s="55"/>
    </row>
    <row r="15" ht="22.5" customHeight="1" spans="1:13">
      <c r="A15" s="34">
        <v>2.4</v>
      </c>
      <c r="B15" s="60" t="s">
        <v>54</v>
      </c>
      <c r="C15" s="40" t="s">
        <v>55</v>
      </c>
      <c r="D15" s="40" t="s">
        <v>55</v>
      </c>
      <c r="E15" s="41" t="s">
        <v>56</v>
      </c>
      <c r="F15" s="42">
        <v>0.08</v>
      </c>
      <c r="G15" s="43">
        <v>5672.97</v>
      </c>
      <c r="H15" s="44">
        <v>453.8376</v>
      </c>
      <c r="I15" s="34"/>
      <c r="J15" s="35"/>
      <c r="L15" s="55"/>
      <c r="M15" s="55"/>
    </row>
    <row r="16" ht="28.5" customHeight="1" spans="1:13">
      <c r="A16" s="34">
        <v>2.5</v>
      </c>
      <c r="B16" s="60" t="s">
        <v>57</v>
      </c>
      <c r="C16" s="40" t="s">
        <v>58</v>
      </c>
      <c r="D16" s="40" t="s">
        <v>59</v>
      </c>
      <c r="E16" s="41" t="s">
        <v>35</v>
      </c>
      <c r="F16" s="42">
        <v>4</v>
      </c>
      <c r="G16" s="43">
        <v>41.79</v>
      </c>
      <c r="H16" s="44">
        <v>167.16</v>
      </c>
      <c r="I16" s="34"/>
      <c r="J16" s="35"/>
      <c r="L16" s="55"/>
      <c r="M16" s="55"/>
    </row>
    <row r="17" ht="28.5" customHeight="1" spans="1:13">
      <c r="A17" s="34">
        <v>3</v>
      </c>
      <c r="B17" s="40"/>
      <c r="C17" s="40" t="s">
        <v>60</v>
      </c>
      <c r="D17" s="40"/>
      <c r="E17" s="41"/>
      <c r="F17" s="42"/>
      <c r="G17" s="43"/>
      <c r="H17" s="44">
        <v>51330.91824</v>
      </c>
      <c r="I17" s="34"/>
      <c r="J17" s="35"/>
      <c r="L17" s="57"/>
      <c r="M17" s="57"/>
    </row>
    <row r="18" ht="28.5" customHeight="1" spans="1:13">
      <c r="A18" s="34">
        <v>3.1</v>
      </c>
      <c r="B18" s="45" t="s">
        <v>32</v>
      </c>
      <c r="C18" s="40" t="s">
        <v>61</v>
      </c>
      <c r="D18" s="40" t="s">
        <v>62</v>
      </c>
      <c r="E18" s="41" t="s">
        <v>35</v>
      </c>
      <c r="F18" s="42">
        <v>9</v>
      </c>
      <c r="G18" s="43">
        <v>25.34</v>
      </c>
      <c r="H18" s="44">
        <v>1791</v>
      </c>
      <c r="I18" s="34"/>
      <c r="J18" s="35"/>
      <c r="L18" s="55"/>
      <c r="M18" s="55"/>
    </row>
    <row r="19" ht="28.5" customHeight="1" spans="1:13">
      <c r="A19" s="34">
        <v>3.2</v>
      </c>
      <c r="B19" s="45" t="s">
        <v>63</v>
      </c>
      <c r="C19" s="40" t="s">
        <v>64</v>
      </c>
      <c r="D19" s="40" t="s">
        <v>65</v>
      </c>
      <c r="E19" s="41" t="s">
        <v>35</v>
      </c>
      <c r="F19" s="42">
        <v>66</v>
      </c>
      <c r="G19" s="43">
        <v>16.15</v>
      </c>
      <c r="H19" s="44">
        <v>4157</v>
      </c>
      <c r="I19" s="34"/>
      <c r="J19" s="35"/>
      <c r="L19" s="55"/>
      <c r="M19" s="55"/>
    </row>
    <row r="20" ht="28.5" customHeight="1" spans="1:13">
      <c r="A20" s="34">
        <v>3.3</v>
      </c>
      <c r="B20" s="61" t="s">
        <v>66</v>
      </c>
      <c r="C20" s="40" t="s">
        <v>67</v>
      </c>
      <c r="D20" s="40" t="s">
        <v>68</v>
      </c>
      <c r="E20" s="41" t="s">
        <v>35</v>
      </c>
      <c r="F20" s="42">
        <v>112.43</v>
      </c>
      <c r="G20" s="43">
        <v>3.44</v>
      </c>
      <c r="H20" s="44">
        <v>386.7592</v>
      </c>
      <c r="I20" s="34"/>
      <c r="J20" s="35"/>
      <c r="L20" s="55"/>
      <c r="M20" s="55"/>
    </row>
    <row r="21" ht="28.5" customHeight="1" spans="1:13">
      <c r="A21" s="34">
        <v>3.4</v>
      </c>
      <c r="B21" s="39" t="s">
        <v>69</v>
      </c>
      <c r="C21" s="40" t="s">
        <v>70</v>
      </c>
      <c r="D21" s="40" t="s">
        <v>71</v>
      </c>
      <c r="E21" s="41" t="s">
        <v>35</v>
      </c>
      <c r="F21" s="42">
        <v>480</v>
      </c>
      <c r="G21" s="43">
        <v>29.8</v>
      </c>
      <c r="H21" s="44">
        <v>14304</v>
      </c>
      <c r="I21" s="34"/>
      <c r="J21" s="35"/>
      <c r="L21" s="55"/>
      <c r="M21" s="55"/>
    </row>
    <row r="22" ht="0.5" hidden="1" customHeight="1" spans="12:13">
      <c r="L22" s="57"/>
      <c r="M22" s="57"/>
    </row>
    <row r="23" ht="26.25" customHeight="1" spans="1:13">
      <c r="A23" s="1" t="s">
        <v>20</v>
      </c>
      <c r="L23" s="57"/>
      <c r="M23" s="57"/>
    </row>
    <row r="24" ht="28.5" customHeight="1" spans="1:13">
      <c r="A24" s="17" t="s">
        <v>1</v>
      </c>
      <c r="C24" s="3" t="s">
        <v>2</v>
      </c>
      <c r="D24" s="3"/>
      <c r="E24" s="3"/>
      <c r="F24" s="3"/>
      <c r="G24" s="2"/>
      <c r="H24" s="17"/>
      <c r="I24" s="17" t="s">
        <v>72</v>
      </c>
      <c r="L24" s="57"/>
      <c r="M24" s="57"/>
    </row>
    <row r="25" ht="6" customHeight="1" spans="1:13">
      <c r="A25" s="5"/>
      <c r="B25" s="5"/>
      <c r="C25" s="6"/>
      <c r="D25" s="6"/>
      <c r="E25" s="6"/>
      <c r="F25" s="6"/>
      <c r="G25" s="5"/>
      <c r="H25" s="5"/>
      <c r="I25" s="5"/>
      <c r="J25" s="5"/>
      <c r="L25" s="57"/>
      <c r="M25" s="57"/>
    </row>
    <row r="26" ht="26.25" customHeight="1" spans="1:13">
      <c r="A26" s="7" t="s">
        <v>4</v>
      </c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  <c r="I26" s="7" t="s">
        <v>29</v>
      </c>
      <c r="J26" s="18" t="s">
        <v>30</v>
      </c>
      <c r="L26" s="57"/>
      <c r="M26" s="57"/>
    </row>
    <row r="27" ht="28.5" customHeight="1" spans="1:13">
      <c r="A27" s="34">
        <v>3.5</v>
      </c>
      <c r="B27" s="46" t="s">
        <v>73</v>
      </c>
      <c r="C27" s="47" t="s">
        <v>74</v>
      </c>
      <c r="D27" s="47" t="s">
        <v>75</v>
      </c>
      <c r="E27" s="48" t="s">
        <v>35</v>
      </c>
      <c r="F27" s="49">
        <v>22.648</v>
      </c>
      <c r="G27" s="50">
        <v>251.13</v>
      </c>
      <c r="H27" s="44">
        <v>5687.59224</v>
      </c>
      <c r="I27" s="48"/>
      <c r="J27" s="28"/>
      <c r="L27" s="55"/>
      <c r="M27" s="55"/>
    </row>
    <row r="28" ht="28.5" customHeight="1" spans="1:13">
      <c r="A28" s="34">
        <v>3.6</v>
      </c>
      <c r="B28" s="46" t="s">
        <v>76</v>
      </c>
      <c r="C28" s="47" t="s">
        <v>77</v>
      </c>
      <c r="D28" s="47" t="s">
        <v>78</v>
      </c>
      <c r="E28" s="48" t="s">
        <v>35</v>
      </c>
      <c r="F28" s="49">
        <v>33</v>
      </c>
      <c r="G28" s="50">
        <v>739.47</v>
      </c>
      <c r="H28" s="44">
        <v>24402.51</v>
      </c>
      <c r="I28" s="48"/>
      <c r="J28" s="28"/>
      <c r="L28" s="55"/>
      <c r="M28" s="55"/>
    </row>
    <row r="29" ht="28.5" customHeight="1" spans="1:13">
      <c r="A29" s="34">
        <v>3.7</v>
      </c>
      <c r="B29" s="62" t="s">
        <v>44</v>
      </c>
      <c r="C29" s="47" t="s">
        <v>79</v>
      </c>
      <c r="D29" s="47" t="s">
        <v>80</v>
      </c>
      <c r="E29" s="48" t="s">
        <v>35</v>
      </c>
      <c r="F29" s="49">
        <v>0.7776</v>
      </c>
      <c r="G29" s="50">
        <v>774.25</v>
      </c>
      <c r="H29" s="44">
        <v>602.0568</v>
      </c>
      <c r="I29" s="48"/>
      <c r="J29" s="28"/>
      <c r="L29" s="55"/>
      <c r="M29" s="55"/>
    </row>
    <row r="30" ht="28.5" customHeight="1" spans="1:13">
      <c r="A30" s="7"/>
      <c r="B30" s="47"/>
      <c r="C30" s="47"/>
      <c r="D30" s="47"/>
      <c r="E30" s="48"/>
      <c r="F30" s="51"/>
      <c r="G30" s="50"/>
      <c r="H30" s="52"/>
      <c r="I30" s="48"/>
      <c r="J30" s="28"/>
      <c r="L30" s="54"/>
      <c r="M30" s="54"/>
    </row>
    <row r="31" ht="28.5" customHeight="1" spans="1:13">
      <c r="A31" s="7"/>
      <c r="B31" s="11"/>
      <c r="C31" s="11"/>
      <c r="D31" s="11"/>
      <c r="E31" s="7"/>
      <c r="F31" s="24"/>
      <c r="G31" s="12"/>
      <c r="H31" s="27"/>
      <c r="I31" s="7"/>
      <c r="J31" s="28"/>
      <c r="L31" s="54"/>
      <c r="M31" s="54"/>
    </row>
    <row r="32" ht="28.5" customHeight="1" spans="1:13">
      <c r="A32" s="7"/>
      <c r="B32" s="11"/>
      <c r="C32" s="11"/>
      <c r="D32" s="11"/>
      <c r="E32" s="7"/>
      <c r="F32" s="24"/>
      <c r="G32" s="12"/>
      <c r="H32" s="27"/>
      <c r="I32" s="7"/>
      <c r="J32" s="28"/>
      <c r="L32" s="54"/>
      <c r="M32" s="54"/>
    </row>
    <row r="33" ht="28.5" customHeight="1" spans="1:13">
      <c r="A33" s="7"/>
      <c r="B33" s="11"/>
      <c r="C33" s="11"/>
      <c r="D33" s="11"/>
      <c r="E33" s="7"/>
      <c r="F33" s="24"/>
      <c r="G33" s="12"/>
      <c r="H33" s="27"/>
      <c r="I33" s="7"/>
      <c r="J33" s="28"/>
      <c r="L33" s="54"/>
      <c r="M33" s="54"/>
    </row>
    <row r="34" ht="28.5" customHeight="1" spans="1:13">
      <c r="A34" s="7"/>
      <c r="B34" s="11"/>
      <c r="C34" s="11"/>
      <c r="D34" s="11"/>
      <c r="E34" s="7"/>
      <c r="F34" s="24"/>
      <c r="G34" s="12"/>
      <c r="H34" s="27"/>
      <c r="I34" s="7"/>
      <c r="J34" s="28"/>
      <c r="L34" s="54"/>
      <c r="M34" s="54"/>
    </row>
    <row r="35" ht="28.5" customHeight="1" spans="1:13">
      <c r="A35" s="7"/>
      <c r="B35" s="11"/>
      <c r="C35" s="11"/>
      <c r="D35" s="11"/>
      <c r="E35" s="7"/>
      <c r="F35" s="24"/>
      <c r="G35" s="12"/>
      <c r="H35" s="27"/>
      <c r="I35" s="7"/>
      <c r="J35" s="28"/>
      <c r="L35" s="54"/>
      <c r="M35" s="54"/>
    </row>
    <row r="36" ht="28.5" customHeight="1" spans="1:13">
      <c r="A36" s="7"/>
      <c r="B36" s="11"/>
      <c r="C36" s="11"/>
      <c r="D36" s="11"/>
      <c r="E36" s="7"/>
      <c r="F36" s="24"/>
      <c r="G36" s="12"/>
      <c r="H36" s="27"/>
      <c r="I36" s="7"/>
      <c r="J36" s="28"/>
      <c r="L36" s="54"/>
      <c r="M36" s="54"/>
    </row>
    <row r="37" ht="28.5" customHeight="1" spans="1:13">
      <c r="A37" s="7"/>
      <c r="B37" s="11"/>
      <c r="C37" s="11"/>
      <c r="D37" s="11"/>
      <c r="E37" s="7"/>
      <c r="F37" s="24"/>
      <c r="G37" s="12"/>
      <c r="H37" s="27"/>
      <c r="I37" s="7"/>
      <c r="J37" s="28"/>
      <c r="L37" s="54"/>
      <c r="M37" s="54"/>
    </row>
    <row r="38" ht="28.5" customHeight="1" spans="1:13">
      <c r="A38" s="7"/>
      <c r="B38" s="11"/>
      <c r="C38" s="11"/>
      <c r="D38" s="11"/>
      <c r="E38" s="7"/>
      <c r="F38" s="24"/>
      <c r="G38" s="12"/>
      <c r="H38" s="27"/>
      <c r="I38" s="7"/>
      <c r="J38" s="28"/>
      <c r="L38" s="54"/>
      <c r="M38" s="54"/>
    </row>
    <row r="39" ht="28.5" customHeight="1" spans="1:10">
      <c r="A39" s="7"/>
      <c r="B39" s="11"/>
      <c r="C39" s="11"/>
      <c r="D39" s="11"/>
      <c r="E39" s="7"/>
      <c r="F39" s="24"/>
      <c r="G39" s="12"/>
      <c r="H39" s="27"/>
      <c r="I39" s="7"/>
      <c r="J39" s="28"/>
    </row>
    <row r="40" ht="28.5" customHeight="1" spans="1:10">
      <c r="A40" s="7"/>
      <c r="B40" s="11"/>
      <c r="C40" s="11"/>
      <c r="D40" s="11"/>
      <c r="E40" s="7"/>
      <c r="F40" s="24"/>
      <c r="G40" s="12"/>
      <c r="H40" s="27"/>
      <c r="I40" s="7"/>
      <c r="J40" s="28"/>
    </row>
    <row r="41" ht="28.5" customHeight="1" spans="1:10">
      <c r="A41" s="7"/>
      <c r="B41" s="11"/>
      <c r="C41" s="11"/>
      <c r="D41" s="11"/>
      <c r="E41" s="7"/>
      <c r="F41" s="24"/>
      <c r="G41" s="12"/>
      <c r="H41" s="27"/>
      <c r="I41" s="7"/>
      <c r="J41" s="28"/>
    </row>
    <row r="42" ht="28.5" customHeight="1" spans="1:10">
      <c r="A42" s="13"/>
      <c r="B42" s="14"/>
      <c r="C42" s="13" t="s">
        <v>17</v>
      </c>
      <c r="D42" s="14"/>
      <c r="E42" s="13"/>
      <c r="F42" s="53"/>
      <c r="G42" s="16"/>
      <c r="H42" s="31">
        <v>151287.72884</v>
      </c>
      <c r="I42" s="13"/>
      <c r="J42" s="58"/>
    </row>
    <row r="43" ht="0.5" customHeight="1"/>
  </sheetData>
  <mergeCells count="6">
    <mergeCell ref="A1:J1"/>
    <mergeCell ref="A2:B2"/>
    <mergeCell ref="I2:J2"/>
    <mergeCell ref="A23:J23"/>
    <mergeCell ref="A24:B24"/>
    <mergeCell ref="I24:J24"/>
  </mergeCells>
  <printOptions horizontalCentered="1"/>
  <pageMargins left="0.590551181102362" right="0.590551181102362" top="0.393700787401575" bottom="0.393700787401575" header="0" footer="0"/>
  <pageSetup paperSize="9" scale="95" fitToHeight="0" orientation="landscape"/>
  <headerFooter/>
  <rowBreaks count="2" manualBreakCount="2">
    <brk id="21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selection activeCell="F5" sqref="F5:H22"/>
    </sheetView>
  </sheetViews>
  <sheetFormatPr defaultColWidth="9.14285714285714" defaultRowHeight="12.75"/>
  <cols>
    <col min="1" max="1" width="8.42857142857143" customWidth="1"/>
    <col min="2" max="2" width="12.2857142857143" customWidth="1"/>
    <col min="3" max="3" width="30.8571428571429" customWidth="1"/>
    <col min="4" max="4" width="23.2857142857143" customWidth="1"/>
    <col min="5" max="5" width="8.57142857142857" customWidth="1"/>
    <col min="6" max="8" width="10.8571428571429" customWidth="1"/>
    <col min="9" max="10" width="13.7142857142857" customWidth="1"/>
  </cols>
  <sheetData>
    <row r="1" ht="26.25" customHeight="1" spans="1:1">
      <c r="A1" s="1" t="s">
        <v>81</v>
      </c>
    </row>
    <row r="2" ht="22.5" customHeight="1" spans="1:8">
      <c r="A2" s="17" t="s">
        <v>1</v>
      </c>
      <c r="C2" s="3" t="s">
        <v>2</v>
      </c>
      <c r="D2" s="4"/>
      <c r="E2" s="4"/>
      <c r="F2" s="4"/>
      <c r="G2" s="2"/>
      <c r="H2" s="17" t="s">
        <v>3</v>
      </c>
    </row>
    <row r="3" ht="4.5" customHeight="1" spans="1:10">
      <c r="A3" s="5"/>
      <c r="B3" s="5"/>
      <c r="C3" s="6"/>
      <c r="D3" s="6"/>
      <c r="E3" s="6"/>
      <c r="F3" s="6"/>
      <c r="G3" s="5"/>
      <c r="H3" s="5"/>
      <c r="I3" s="5"/>
      <c r="J3" s="5"/>
    </row>
    <row r="4" ht="26.25" customHeight="1" spans="1:10">
      <c r="A4" s="7" t="s">
        <v>4</v>
      </c>
      <c r="B4" s="7" t="s">
        <v>82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18" t="s">
        <v>30</v>
      </c>
    </row>
    <row r="5" ht="22.5" customHeight="1" spans="1:10">
      <c r="A5" s="7" t="s">
        <v>83</v>
      </c>
      <c r="B5" s="7"/>
      <c r="C5" s="11" t="s">
        <v>84</v>
      </c>
      <c r="D5" s="11"/>
      <c r="E5" s="7"/>
      <c r="F5" s="24"/>
      <c r="G5" s="12"/>
      <c r="H5" s="27">
        <v>6051.5091536</v>
      </c>
      <c r="I5" s="7"/>
      <c r="J5" s="28"/>
    </row>
    <row r="6" ht="51" customHeight="1" spans="1:10">
      <c r="A6" s="7" t="s">
        <v>85</v>
      </c>
      <c r="B6" s="7" t="s">
        <v>86</v>
      </c>
      <c r="C6" s="11" t="s">
        <v>84</v>
      </c>
      <c r="D6" s="11" t="s">
        <v>87</v>
      </c>
      <c r="E6" s="7" t="s">
        <v>88</v>
      </c>
      <c r="F6" s="24" t="s">
        <v>83</v>
      </c>
      <c r="G6" s="12">
        <v>6051.5091536</v>
      </c>
      <c r="H6" s="27">
        <v>6051.5091536</v>
      </c>
      <c r="I6" s="7"/>
      <c r="J6" s="28"/>
    </row>
    <row r="7" ht="22.5" customHeight="1" spans="1:10">
      <c r="A7" s="7" t="s">
        <v>89</v>
      </c>
      <c r="B7" s="7"/>
      <c r="C7" s="11" t="s">
        <v>90</v>
      </c>
      <c r="D7" s="11"/>
      <c r="E7" s="7"/>
      <c r="F7" s="24"/>
      <c r="G7" s="12"/>
      <c r="H7" s="27">
        <v>3933.48094984</v>
      </c>
      <c r="I7" s="7"/>
      <c r="J7" s="28"/>
    </row>
    <row r="8" ht="40.5" customHeight="1" spans="1:10">
      <c r="A8" s="7"/>
      <c r="B8" s="7" t="s">
        <v>91</v>
      </c>
      <c r="C8" s="11" t="s">
        <v>90</v>
      </c>
      <c r="D8" s="11" t="s">
        <v>92</v>
      </c>
      <c r="E8" s="7" t="s">
        <v>88</v>
      </c>
      <c r="F8" s="24" t="s">
        <v>83</v>
      </c>
      <c r="G8" s="12">
        <v>3933.48094984</v>
      </c>
      <c r="H8" s="27">
        <v>3933.48094984</v>
      </c>
      <c r="I8" s="7"/>
      <c r="J8" s="28"/>
    </row>
    <row r="9" ht="22.5" customHeight="1" spans="1:10">
      <c r="A9" s="7"/>
      <c r="B9" s="7"/>
      <c r="C9" s="11"/>
      <c r="D9" s="11"/>
      <c r="E9" s="7"/>
      <c r="F9" s="24"/>
      <c r="G9" s="12"/>
      <c r="H9" s="27"/>
      <c r="I9" s="7"/>
      <c r="J9" s="28"/>
    </row>
    <row r="10" ht="22.5" customHeight="1" spans="1:10">
      <c r="A10" s="7"/>
      <c r="B10" s="7"/>
      <c r="C10" s="11"/>
      <c r="D10" s="11"/>
      <c r="E10" s="7"/>
      <c r="F10" s="24"/>
      <c r="G10" s="12"/>
      <c r="H10" s="27"/>
      <c r="I10" s="7"/>
      <c r="J10" s="28"/>
    </row>
    <row r="11" ht="22.5" customHeight="1" spans="1:10">
      <c r="A11" s="7"/>
      <c r="B11" s="7"/>
      <c r="C11" s="11"/>
      <c r="D11" s="11"/>
      <c r="E11" s="7"/>
      <c r="F11" s="24"/>
      <c r="G11" s="12"/>
      <c r="H11" s="27"/>
      <c r="I11" s="7"/>
      <c r="J11" s="28"/>
    </row>
    <row r="12" ht="22.5" customHeight="1" spans="1:10">
      <c r="A12" s="7"/>
      <c r="B12" s="7"/>
      <c r="C12" s="11"/>
      <c r="D12" s="11"/>
      <c r="E12" s="7"/>
      <c r="F12" s="24"/>
      <c r="G12" s="12"/>
      <c r="H12" s="27"/>
      <c r="I12" s="7"/>
      <c r="J12" s="28"/>
    </row>
    <row r="13" ht="22.5" customHeight="1" spans="1:10">
      <c r="A13" s="7"/>
      <c r="B13" s="7"/>
      <c r="C13" s="11"/>
      <c r="D13" s="11"/>
      <c r="E13" s="7"/>
      <c r="F13" s="24"/>
      <c r="G13" s="12"/>
      <c r="H13" s="27"/>
      <c r="I13" s="7"/>
      <c r="J13" s="28"/>
    </row>
    <row r="14" ht="22.5" customHeight="1" spans="1:10">
      <c r="A14" s="7"/>
      <c r="B14" s="7"/>
      <c r="C14" s="11"/>
      <c r="D14" s="11"/>
      <c r="E14" s="7"/>
      <c r="F14" s="24"/>
      <c r="G14" s="12"/>
      <c r="H14" s="27"/>
      <c r="I14" s="7"/>
      <c r="J14" s="28"/>
    </row>
    <row r="15" ht="22.5" customHeight="1" spans="1:10">
      <c r="A15" s="7"/>
      <c r="B15" s="7"/>
      <c r="C15" s="11"/>
      <c r="D15" s="11"/>
      <c r="E15" s="7"/>
      <c r="F15" s="24"/>
      <c r="G15" s="12"/>
      <c r="H15" s="27"/>
      <c r="I15" s="7"/>
      <c r="J15" s="28"/>
    </row>
    <row r="16" ht="22.5" customHeight="1" spans="1:10">
      <c r="A16" s="7"/>
      <c r="B16" s="7"/>
      <c r="C16" s="11"/>
      <c r="D16" s="11"/>
      <c r="E16" s="7"/>
      <c r="F16" s="24"/>
      <c r="G16" s="12"/>
      <c r="H16" s="27"/>
      <c r="I16" s="7"/>
      <c r="J16" s="28"/>
    </row>
    <row r="17" ht="22.5" customHeight="1" spans="1:10">
      <c r="A17" s="7"/>
      <c r="B17" s="7"/>
      <c r="C17" s="11"/>
      <c r="D17" s="11"/>
      <c r="E17" s="7"/>
      <c r="F17" s="24"/>
      <c r="G17" s="12"/>
      <c r="H17" s="27"/>
      <c r="I17" s="7"/>
      <c r="J17" s="28"/>
    </row>
    <row r="18" ht="22.5" customHeight="1" spans="1:10">
      <c r="A18" s="7"/>
      <c r="B18" s="7"/>
      <c r="C18" s="11"/>
      <c r="D18" s="11"/>
      <c r="E18" s="7"/>
      <c r="F18" s="24"/>
      <c r="G18" s="12"/>
      <c r="H18" s="27"/>
      <c r="I18" s="7"/>
      <c r="J18" s="28"/>
    </row>
    <row r="19" ht="22.5" customHeight="1" spans="1:10">
      <c r="A19" s="7"/>
      <c r="B19" s="7"/>
      <c r="C19" s="11"/>
      <c r="D19" s="11"/>
      <c r="E19" s="7"/>
      <c r="F19" s="24"/>
      <c r="G19" s="12"/>
      <c r="H19" s="27"/>
      <c r="I19" s="7"/>
      <c r="J19" s="28"/>
    </row>
    <row r="20" ht="22.5" customHeight="1" spans="1:10">
      <c r="A20" s="7"/>
      <c r="B20" s="7"/>
      <c r="C20" s="11"/>
      <c r="D20" s="11"/>
      <c r="E20" s="7"/>
      <c r="F20" s="24"/>
      <c r="G20" s="12"/>
      <c r="H20" s="27"/>
      <c r="I20" s="7"/>
      <c r="J20" s="28"/>
    </row>
    <row r="21" ht="22.5" customHeight="1" spans="1:10">
      <c r="A21" s="7"/>
      <c r="B21" s="7"/>
      <c r="C21" s="11"/>
      <c r="D21" s="11"/>
      <c r="E21" s="7"/>
      <c r="F21" s="24"/>
      <c r="G21" s="12"/>
      <c r="H21" s="27"/>
      <c r="I21" s="7"/>
      <c r="J21" s="28"/>
    </row>
    <row r="22" ht="22.5" customHeight="1" spans="1:10">
      <c r="A22" s="13"/>
      <c r="B22" s="13" t="s">
        <v>93</v>
      </c>
      <c r="C22" s="13" t="s">
        <v>17</v>
      </c>
      <c r="D22" s="31"/>
      <c r="E22" s="31"/>
      <c r="F22" s="31"/>
      <c r="G22" s="31"/>
      <c r="H22" s="31">
        <v>9984.99010344</v>
      </c>
      <c r="I22" s="33"/>
      <c r="J22" s="32"/>
    </row>
  </sheetData>
  <mergeCells count="4">
    <mergeCell ref="A1:J1"/>
    <mergeCell ref="A2:B2"/>
    <mergeCell ref="C2:F2"/>
    <mergeCell ref="H2:J2"/>
  </mergeCells>
  <printOptions horizontalCentered="1"/>
  <pageMargins left="0.590551181102362" right="0.590551181102362" top="0.39370078740157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D5" sqref="D5:D35"/>
    </sheetView>
  </sheetViews>
  <sheetFormatPr defaultColWidth="9.14285714285714" defaultRowHeight="12.75" outlineLevelCol="7"/>
  <cols>
    <col min="1" max="1" width="15.1428571428571" customWidth="1"/>
    <col min="2" max="2" width="44.2857142857143" customWidth="1"/>
    <col min="3" max="3" width="9.71428571428571" customWidth="1"/>
    <col min="4" max="4" width="12.4285714285714" customWidth="1"/>
    <col min="5" max="5" width="15.1428571428571" customWidth="1"/>
    <col min="8" max="8" width="12.8571428571429" hidden="1" customWidth="1"/>
  </cols>
  <sheetData>
    <row r="1" ht="26.25" customHeight="1" spans="1:1">
      <c r="A1" s="1" t="s">
        <v>94</v>
      </c>
    </row>
    <row r="2" ht="28.5" customHeight="1" spans="1:5">
      <c r="A2" s="2" t="s">
        <v>1</v>
      </c>
      <c r="B2" s="3" t="s">
        <v>2</v>
      </c>
      <c r="C2" s="4"/>
      <c r="D2" s="2"/>
      <c r="E2" s="17" t="s">
        <v>3</v>
      </c>
    </row>
    <row r="3" ht="4.5" customHeight="1" spans="1:5">
      <c r="A3" s="5"/>
      <c r="B3" s="6"/>
      <c r="C3" s="6"/>
      <c r="D3" s="5"/>
      <c r="E3" s="5"/>
    </row>
    <row r="4" ht="22.5" customHeight="1" spans="1:5">
      <c r="A4" s="7" t="s">
        <v>4</v>
      </c>
      <c r="B4" s="7" t="s">
        <v>23</v>
      </c>
      <c r="C4" s="7" t="s">
        <v>95</v>
      </c>
      <c r="D4" s="7" t="s">
        <v>96</v>
      </c>
      <c r="E4" s="18" t="s">
        <v>30</v>
      </c>
    </row>
    <row r="5" ht="22.5" customHeight="1" spans="1:8">
      <c r="A5" s="7" t="s">
        <v>83</v>
      </c>
      <c r="B5" s="11" t="s">
        <v>97</v>
      </c>
      <c r="C5" s="7" t="s">
        <v>98</v>
      </c>
      <c r="D5" s="27">
        <v>806.3635947172</v>
      </c>
      <c r="E5" s="28"/>
      <c r="H5" s="29">
        <f>'2  建筑工程分类分项工程量清单计价表'!H42+'5  施工临时工程分类分项工程量清单计价表'!H22</f>
        <v>161272.71894344</v>
      </c>
    </row>
    <row r="6" ht="22.5" customHeight="1" spans="1:5">
      <c r="A6" s="7" t="s">
        <v>99</v>
      </c>
      <c r="B6" s="11" t="s">
        <v>100</v>
      </c>
      <c r="C6" s="7" t="s">
        <v>98</v>
      </c>
      <c r="D6" s="27">
        <v>483.81815683032</v>
      </c>
      <c r="E6" s="28"/>
    </row>
    <row r="7" ht="22.5" customHeight="1" spans="1:5">
      <c r="A7" s="7" t="s">
        <v>101</v>
      </c>
      <c r="B7" s="11" t="s">
        <v>102</v>
      </c>
      <c r="C7" s="7" t="s">
        <v>98</v>
      </c>
      <c r="D7" s="27">
        <v>1612.7271894344</v>
      </c>
      <c r="E7" s="28"/>
    </row>
    <row r="8" ht="22.5" customHeight="1" spans="1:5">
      <c r="A8" s="7"/>
      <c r="B8" s="11"/>
      <c r="C8" s="7"/>
      <c r="D8" s="27"/>
      <c r="E8" s="28"/>
    </row>
    <row r="9" ht="22.5" customHeight="1" spans="1:5">
      <c r="A9" s="7"/>
      <c r="B9" s="11"/>
      <c r="C9" s="7"/>
      <c r="D9" s="27"/>
      <c r="E9" s="28"/>
    </row>
    <row r="10" ht="22.5" customHeight="1" spans="1:5">
      <c r="A10" s="7"/>
      <c r="B10" s="11"/>
      <c r="C10" s="7"/>
      <c r="D10" s="27"/>
      <c r="E10" s="28"/>
    </row>
    <row r="11" ht="22.5" customHeight="1" spans="1:5">
      <c r="A11" s="7"/>
      <c r="B11" s="11"/>
      <c r="C11" s="7"/>
      <c r="D11" s="27"/>
      <c r="E11" s="28"/>
    </row>
    <row r="12" ht="22.5" customHeight="1" spans="1:5">
      <c r="A12" s="7"/>
      <c r="B12" s="11"/>
      <c r="C12" s="7"/>
      <c r="D12" s="27"/>
      <c r="E12" s="28"/>
    </row>
    <row r="13" ht="22.5" customHeight="1" spans="1:5">
      <c r="A13" s="7"/>
      <c r="B13" s="11"/>
      <c r="C13" s="7"/>
      <c r="D13" s="27"/>
      <c r="E13" s="28"/>
    </row>
    <row r="14" ht="22.5" customHeight="1" spans="1:5">
      <c r="A14" s="7"/>
      <c r="B14" s="11"/>
      <c r="C14" s="7"/>
      <c r="D14" s="27"/>
      <c r="E14" s="28"/>
    </row>
    <row r="15" ht="22.5" customHeight="1" spans="1:5">
      <c r="A15" s="7"/>
      <c r="B15" s="11"/>
      <c r="C15" s="7"/>
      <c r="D15" s="27"/>
      <c r="E15" s="28"/>
    </row>
    <row r="16" ht="22.5" customHeight="1" spans="1:5">
      <c r="A16" s="7"/>
      <c r="B16" s="11"/>
      <c r="C16" s="7"/>
      <c r="D16" s="27"/>
      <c r="E16" s="28"/>
    </row>
    <row r="17" ht="22.5" customHeight="1" spans="1:5">
      <c r="A17" s="7"/>
      <c r="B17" s="11"/>
      <c r="C17" s="7"/>
      <c r="D17" s="27"/>
      <c r="E17" s="28"/>
    </row>
    <row r="18" ht="22.5" customHeight="1" spans="1:5">
      <c r="A18" s="7"/>
      <c r="B18" s="11"/>
      <c r="C18" s="7"/>
      <c r="D18" s="27"/>
      <c r="E18" s="28"/>
    </row>
    <row r="19" ht="22.5" customHeight="1" spans="1:5">
      <c r="A19" s="7"/>
      <c r="B19" s="11"/>
      <c r="C19" s="7"/>
      <c r="D19" s="27"/>
      <c r="E19" s="28"/>
    </row>
    <row r="20" ht="22.5" customHeight="1" spans="1:5">
      <c r="A20" s="7"/>
      <c r="B20" s="11"/>
      <c r="C20" s="7"/>
      <c r="D20" s="27"/>
      <c r="E20" s="28"/>
    </row>
    <row r="21" ht="22.5" customHeight="1" spans="1:5">
      <c r="A21" s="7"/>
      <c r="B21" s="11"/>
      <c r="C21" s="7"/>
      <c r="D21" s="27"/>
      <c r="E21" s="28"/>
    </row>
    <row r="22" ht="22.5" customHeight="1" spans="1:5">
      <c r="A22" s="7"/>
      <c r="B22" s="11"/>
      <c r="C22" s="7"/>
      <c r="D22" s="27"/>
      <c r="E22" s="28"/>
    </row>
    <row r="23" ht="22.5" customHeight="1" spans="1:5">
      <c r="A23" s="7"/>
      <c r="B23" s="11"/>
      <c r="C23" s="7"/>
      <c r="D23" s="27"/>
      <c r="E23" s="28"/>
    </row>
    <row r="24" ht="22.5" customHeight="1" spans="1:5">
      <c r="A24" s="7"/>
      <c r="B24" s="11"/>
      <c r="C24" s="7"/>
      <c r="D24" s="27"/>
      <c r="E24" s="28"/>
    </row>
    <row r="25" ht="22.5" customHeight="1" spans="1:5">
      <c r="A25" s="7"/>
      <c r="B25" s="11"/>
      <c r="C25" s="7"/>
      <c r="D25" s="27"/>
      <c r="E25" s="28"/>
    </row>
    <row r="26" ht="22.5" customHeight="1" spans="1:5">
      <c r="A26" s="7"/>
      <c r="B26" s="11"/>
      <c r="C26" s="7"/>
      <c r="D26" s="27"/>
      <c r="E26" s="28"/>
    </row>
    <row r="27" ht="22.5" customHeight="1" spans="1:5">
      <c r="A27" s="7"/>
      <c r="B27" s="11"/>
      <c r="C27" s="7"/>
      <c r="D27" s="27"/>
      <c r="E27" s="28"/>
    </row>
    <row r="28" ht="22.5" customHeight="1" spans="1:5">
      <c r="A28" s="7"/>
      <c r="B28" s="11"/>
      <c r="C28" s="7"/>
      <c r="D28" s="27"/>
      <c r="E28" s="28"/>
    </row>
    <row r="29" ht="22.5" customHeight="1" spans="1:5">
      <c r="A29" s="7"/>
      <c r="B29" s="11"/>
      <c r="C29" s="7"/>
      <c r="D29" s="27"/>
      <c r="E29" s="28"/>
    </row>
    <row r="30" ht="22.5" customHeight="1" spans="1:5">
      <c r="A30" s="7"/>
      <c r="B30" s="11"/>
      <c r="C30" s="7"/>
      <c r="D30" s="27"/>
      <c r="E30" s="28"/>
    </row>
    <row r="31" ht="22.5" customHeight="1" spans="1:5">
      <c r="A31" s="7"/>
      <c r="B31" s="11"/>
      <c r="C31" s="7"/>
      <c r="D31" s="27"/>
      <c r="E31" s="28"/>
    </row>
    <row r="32" ht="22.5" customHeight="1" spans="1:5">
      <c r="A32" s="7"/>
      <c r="B32" s="11"/>
      <c r="C32" s="7"/>
      <c r="D32" s="27"/>
      <c r="E32" s="28"/>
    </row>
    <row r="33" ht="22.5" customHeight="1" spans="1:5">
      <c r="A33" s="7"/>
      <c r="B33" s="11"/>
      <c r="C33" s="7"/>
      <c r="D33" s="27"/>
      <c r="E33" s="28"/>
    </row>
    <row r="34" ht="22.5" customHeight="1" spans="1:5">
      <c r="A34" s="7"/>
      <c r="B34" s="11"/>
      <c r="C34" s="7"/>
      <c r="D34" s="27"/>
      <c r="E34" s="28"/>
    </row>
    <row r="35" ht="22.5" customHeight="1" spans="1:5">
      <c r="A35" s="13"/>
      <c r="B35" s="13" t="s">
        <v>103</v>
      </c>
      <c r="C35" s="30"/>
      <c r="D35" s="31">
        <v>2902.90894098192</v>
      </c>
      <c r="E35" s="32"/>
    </row>
  </sheetData>
  <mergeCells count="2">
    <mergeCell ref="A1:E1"/>
    <mergeCell ref="B2:C2"/>
  </mergeCells>
  <printOptions horizontalCentered="1"/>
  <pageMargins left="0.590551181102362" right="0.590551181102362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104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2"/>
      <c r="K2" s="2"/>
      <c r="L2" s="2"/>
      <c r="M2" s="17" t="s">
        <v>3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105</v>
      </c>
      <c r="C4" s="7" t="s">
        <v>106</v>
      </c>
      <c r="D4" s="7" t="s">
        <v>107</v>
      </c>
      <c r="E4" s="7" t="s">
        <v>108</v>
      </c>
      <c r="F4" s="7" t="s">
        <v>109</v>
      </c>
      <c r="G4" s="8"/>
      <c r="H4" s="8"/>
      <c r="I4" s="8"/>
      <c r="J4" s="8"/>
      <c r="K4" s="8"/>
      <c r="L4" s="7" t="s">
        <v>110</v>
      </c>
      <c r="M4" s="7" t="s">
        <v>111</v>
      </c>
      <c r="N4" s="18" t="s">
        <v>30</v>
      </c>
    </row>
    <row r="5" ht="24" customHeight="1" spans="1:14">
      <c r="A5" s="9"/>
      <c r="B5" s="9"/>
      <c r="C5" s="9"/>
      <c r="D5" s="9"/>
      <c r="E5" s="9"/>
      <c r="F5" s="7" t="s">
        <v>112</v>
      </c>
      <c r="G5" s="7" t="s">
        <v>113</v>
      </c>
      <c r="H5" s="7" t="s">
        <v>114</v>
      </c>
      <c r="I5" s="7" t="s">
        <v>115</v>
      </c>
      <c r="J5" s="7" t="s">
        <v>116</v>
      </c>
      <c r="K5" s="18" t="s">
        <v>117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4" t="s">
        <v>118</v>
      </c>
      <c r="G6" s="12">
        <v>60</v>
      </c>
      <c r="H6" s="12">
        <v>60</v>
      </c>
      <c r="I6" s="12">
        <v>0.78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4" t="s">
        <v>119</v>
      </c>
      <c r="G7" s="24" t="s">
        <v>120</v>
      </c>
      <c r="H7" s="24" t="s">
        <v>121</v>
      </c>
      <c r="I7" s="24"/>
      <c r="J7" s="24"/>
      <c r="K7" s="25"/>
      <c r="L7" s="4"/>
      <c r="M7" s="9"/>
      <c r="N7" s="19"/>
    </row>
    <row r="8" ht="22.5" customHeight="1" spans="1:14">
      <c r="A8" s="7" t="s">
        <v>83</v>
      </c>
      <c r="B8" s="7" t="s">
        <v>122</v>
      </c>
      <c r="C8" s="7" t="s">
        <v>123</v>
      </c>
      <c r="D8" s="7" t="s">
        <v>124</v>
      </c>
      <c r="E8" s="7" t="s">
        <v>125</v>
      </c>
      <c r="F8" s="12">
        <v>271</v>
      </c>
      <c r="G8" s="12">
        <v>0.53</v>
      </c>
      <c r="H8" s="12">
        <v>0.77</v>
      </c>
      <c r="I8" s="12">
        <v>0.17</v>
      </c>
      <c r="J8" s="12"/>
      <c r="K8" s="12"/>
      <c r="L8" s="12">
        <v>159.43</v>
      </c>
      <c r="M8" s="12">
        <v>228.82</v>
      </c>
      <c r="N8" s="18"/>
    </row>
    <row r="9" ht="22.5" customHeight="1" spans="1:14">
      <c r="A9" s="7" t="s">
        <v>124</v>
      </c>
      <c r="B9" s="7" t="s">
        <v>126</v>
      </c>
      <c r="C9" s="7" t="s">
        <v>123</v>
      </c>
      <c r="D9" s="7" t="s">
        <v>124</v>
      </c>
      <c r="E9" s="7" t="s">
        <v>127</v>
      </c>
      <c r="F9" s="12">
        <v>306</v>
      </c>
      <c r="G9" s="12">
        <v>0.5</v>
      </c>
      <c r="H9" s="12">
        <v>0.78</v>
      </c>
      <c r="I9" s="12">
        <v>0.17</v>
      </c>
      <c r="J9" s="12"/>
      <c r="K9" s="12"/>
      <c r="L9" s="12">
        <v>168.73</v>
      </c>
      <c r="M9" s="12">
        <v>227.22</v>
      </c>
      <c r="N9" s="18"/>
    </row>
    <row r="10" ht="22.5" customHeight="1" spans="1:14">
      <c r="A10" s="7" t="s">
        <v>99</v>
      </c>
      <c r="B10" s="7" t="s">
        <v>128</v>
      </c>
      <c r="C10" s="7" t="s">
        <v>123</v>
      </c>
      <c r="D10" s="7"/>
      <c r="E10" s="7"/>
      <c r="F10" s="12">
        <v>244</v>
      </c>
      <c r="G10" s="12">
        <v>1.06</v>
      </c>
      <c r="H10" s="12"/>
      <c r="I10" s="12">
        <v>0.28</v>
      </c>
      <c r="J10" s="12"/>
      <c r="K10" s="12"/>
      <c r="L10" s="12">
        <v>137.02</v>
      </c>
      <c r="M10" s="12">
        <v>229.03</v>
      </c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7"/>
      <c r="B23" s="7"/>
      <c r="C23" s="7"/>
      <c r="D23" s="7"/>
      <c r="E23" s="7"/>
      <c r="F23" s="12"/>
      <c r="G23" s="12"/>
      <c r="H23" s="12"/>
      <c r="I23" s="12"/>
      <c r="J23" s="12"/>
      <c r="K23" s="12"/>
      <c r="L23" s="12"/>
      <c r="M23" s="12"/>
      <c r="N23" s="18"/>
    </row>
    <row r="24" ht="22.5" customHeight="1" spans="1:14">
      <c r="A24" s="13"/>
      <c r="B24" s="13"/>
      <c r="C24" s="13"/>
      <c r="D24" s="13"/>
      <c r="E24" s="13"/>
      <c r="F24" s="16"/>
      <c r="G24" s="16"/>
      <c r="H24" s="16"/>
      <c r="I24" s="16"/>
      <c r="J24" s="16"/>
      <c r="K24" s="16"/>
      <c r="L24" s="16"/>
      <c r="M24" s="16"/>
      <c r="N24" s="26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opLeftCell="A13" workbookViewId="0">
      <selection activeCell="A26" sqref="$A26:$XFD74"/>
    </sheetView>
  </sheetViews>
  <sheetFormatPr defaultColWidth="9.14285714285714" defaultRowHeight="12.75"/>
  <cols>
    <col min="1" max="1" width="7" customWidth="1"/>
    <col min="2" max="2" width="7.85714285714286" customWidth="1"/>
    <col min="3" max="3" width="26.8571428571429" customWidth="1"/>
    <col min="4" max="4" width="15.4285714285714" customWidth="1"/>
    <col min="5" max="11" width="8.57142857142857" customWidth="1"/>
    <col min="12" max="12" width="7.85714285714286" customWidth="1"/>
    <col min="13" max="14" width="9" customWidth="1"/>
  </cols>
  <sheetData>
    <row r="1" ht="26.25" customHeight="1" spans="1:1">
      <c r="A1" s="1" t="s">
        <v>129</v>
      </c>
    </row>
    <row r="2" ht="28.5" customHeight="1" spans="1:13">
      <c r="A2" s="2" t="s">
        <v>1</v>
      </c>
      <c r="C2" s="3" t="s">
        <v>2</v>
      </c>
      <c r="D2" s="4"/>
      <c r="E2" s="4"/>
      <c r="F2" s="4"/>
      <c r="G2" s="4"/>
      <c r="H2" s="2"/>
      <c r="I2" s="2"/>
      <c r="J2" s="2"/>
      <c r="K2" s="2"/>
      <c r="L2" s="2"/>
      <c r="M2" s="17" t="s">
        <v>3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130</v>
      </c>
      <c r="C4" s="8"/>
      <c r="D4" s="7" t="s">
        <v>131</v>
      </c>
      <c r="E4" s="7" t="s">
        <v>132</v>
      </c>
      <c r="F4" s="7" t="s">
        <v>133</v>
      </c>
      <c r="G4" s="8"/>
      <c r="H4" s="8"/>
      <c r="I4" s="8"/>
      <c r="J4" s="8"/>
      <c r="K4" s="8"/>
      <c r="L4" s="8"/>
      <c r="M4" s="7" t="s">
        <v>17</v>
      </c>
      <c r="N4" s="18" t="s">
        <v>134</v>
      </c>
    </row>
    <row r="5" ht="26.25" customHeight="1" spans="1:14">
      <c r="A5" s="9"/>
      <c r="B5" s="9"/>
      <c r="C5" s="4"/>
      <c r="D5" s="9"/>
      <c r="E5" s="9"/>
      <c r="F5" s="7" t="s">
        <v>135</v>
      </c>
      <c r="G5" s="7" t="s">
        <v>136</v>
      </c>
      <c r="H5" s="7" t="s">
        <v>137</v>
      </c>
      <c r="I5" s="7" t="s">
        <v>138</v>
      </c>
      <c r="J5" s="7" t="s">
        <v>139</v>
      </c>
      <c r="K5" s="7" t="s">
        <v>140</v>
      </c>
      <c r="L5" s="18" t="s">
        <v>141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9.28</v>
      </c>
      <c r="H6" s="10">
        <v>3</v>
      </c>
      <c r="I6" s="10">
        <v>0.88</v>
      </c>
      <c r="J6" s="10">
        <v>0.15</v>
      </c>
      <c r="K6" s="20">
        <v>0.78</v>
      </c>
      <c r="L6" s="21"/>
      <c r="M6" s="4"/>
      <c r="N6" s="19"/>
    </row>
    <row r="7" ht="22.5" customHeight="1" spans="1:14">
      <c r="A7" s="7" t="s">
        <v>142</v>
      </c>
      <c r="B7" s="11" t="s">
        <v>143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210.15</v>
      </c>
    </row>
    <row r="8" ht="22.5" customHeight="1" spans="1:14">
      <c r="A8" s="7" t="s">
        <v>144</v>
      </c>
      <c r="B8" s="11" t="s">
        <v>145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294.21</v>
      </c>
    </row>
    <row r="9" ht="22.5" customHeight="1" spans="1:14">
      <c r="A9" s="7" t="s">
        <v>146</v>
      </c>
      <c r="B9" s="11" t="s">
        <v>147</v>
      </c>
      <c r="C9" s="8"/>
      <c r="D9" s="11"/>
      <c r="E9" s="12">
        <v>647.16</v>
      </c>
      <c r="F9" s="12">
        <v>192</v>
      </c>
      <c r="G9" s="12"/>
      <c r="H9" s="12">
        <v>279</v>
      </c>
      <c r="I9" s="12"/>
      <c r="J9" s="12"/>
      <c r="K9" s="12"/>
      <c r="L9" s="12">
        <v>471</v>
      </c>
      <c r="M9" s="12">
        <v>1118.16</v>
      </c>
      <c r="N9" s="22">
        <v>434.31</v>
      </c>
    </row>
    <row r="10" ht="22.5" customHeight="1" spans="1:14">
      <c r="A10" s="7" t="s">
        <v>148</v>
      </c>
      <c r="B10" s="11" t="s">
        <v>149</v>
      </c>
      <c r="C10" s="8"/>
      <c r="D10" s="11"/>
      <c r="E10" s="12">
        <v>88.43</v>
      </c>
      <c r="F10" s="12">
        <v>128</v>
      </c>
      <c r="G10" s="12"/>
      <c r="H10" s="12">
        <v>159</v>
      </c>
      <c r="I10" s="12"/>
      <c r="J10" s="12"/>
      <c r="K10" s="12"/>
      <c r="L10" s="12">
        <v>287</v>
      </c>
      <c r="M10" s="12">
        <v>375.43</v>
      </c>
      <c r="N10" s="22">
        <v>247.51</v>
      </c>
    </row>
    <row r="11" ht="22.5" customHeight="1" spans="1:14">
      <c r="A11" s="7" t="s">
        <v>150</v>
      </c>
      <c r="B11" s="11" t="s">
        <v>151</v>
      </c>
      <c r="C11" s="8"/>
      <c r="D11" s="11"/>
      <c r="E11" s="12">
        <v>137.37</v>
      </c>
      <c r="F11" s="12">
        <v>128</v>
      </c>
      <c r="G11" s="12"/>
      <c r="H11" s="12">
        <v>177</v>
      </c>
      <c r="I11" s="12"/>
      <c r="J11" s="12"/>
      <c r="K11" s="12"/>
      <c r="L11" s="12">
        <v>305</v>
      </c>
      <c r="M11" s="12">
        <v>442.37</v>
      </c>
      <c r="N11" s="22">
        <v>275.53</v>
      </c>
    </row>
    <row r="12" ht="22.5" customHeight="1" spans="1:14">
      <c r="A12" s="7" t="s">
        <v>152</v>
      </c>
      <c r="B12" s="11" t="s">
        <v>153</v>
      </c>
      <c r="C12" s="8"/>
      <c r="D12" s="11"/>
      <c r="E12" s="12">
        <v>121.64</v>
      </c>
      <c r="F12" s="12">
        <v>192</v>
      </c>
      <c r="G12" s="12"/>
      <c r="H12" s="12">
        <v>123</v>
      </c>
      <c r="I12" s="12"/>
      <c r="J12" s="12"/>
      <c r="K12" s="12"/>
      <c r="L12" s="12">
        <v>315</v>
      </c>
      <c r="M12" s="12">
        <v>436.64</v>
      </c>
      <c r="N12" s="22">
        <v>191.47</v>
      </c>
    </row>
    <row r="13" ht="22.5" customHeight="1" spans="1:14">
      <c r="A13" s="7" t="s">
        <v>154</v>
      </c>
      <c r="B13" s="11" t="s">
        <v>155</v>
      </c>
      <c r="C13" s="8"/>
      <c r="D13" s="11"/>
      <c r="E13" s="12">
        <v>215.12</v>
      </c>
      <c r="F13" s="12">
        <v>192</v>
      </c>
      <c r="G13" s="12"/>
      <c r="H13" s="12">
        <v>156</v>
      </c>
      <c r="I13" s="12"/>
      <c r="J13" s="12"/>
      <c r="K13" s="12"/>
      <c r="L13" s="12">
        <v>348</v>
      </c>
      <c r="M13" s="12">
        <v>563.12</v>
      </c>
      <c r="N13" s="22">
        <v>242.84</v>
      </c>
    </row>
    <row r="14" ht="22.5" customHeight="1" spans="1:14">
      <c r="A14" s="7" t="s">
        <v>156</v>
      </c>
      <c r="B14" s="11" t="s">
        <v>157</v>
      </c>
      <c r="C14" s="8"/>
      <c r="D14" s="11"/>
      <c r="E14" s="12">
        <v>274.67</v>
      </c>
      <c r="F14" s="12">
        <v>192</v>
      </c>
      <c r="G14" s="12"/>
      <c r="H14" s="12">
        <v>183</v>
      </c>
      <c r="I14" s="12"/>
      <c r="J14" s="12"/>
      <c r="K14" s="12"/>
      <c r="L14" s="12">
        <v>375</v>
      </c>
      <c r="M14" s="12">
        <v>649.67</v>
      </c>
      <c r="N14" s="22">
        <v>284.87</v>
      </c>
    </row>
    <row r="15" ht="22.5" customHeight="1" spans="1:14">
      <c r="A15" s="7" t="s">
        <v>158</v>
      </c>
      <c r="B15" s="11" t="s">
        <v>159</v>
      </c>
      <c r="C15" s="8"/>
      <c r="D15" s="11"/>
      <c r="E15" s="12">
        <v>89</v>
      </c>
      <c r="F15" s="12">
        <v>192</v>
      </c>
      <c r="G15" s="12"/>
      <c r="H15" s="12">
        <v>162</v>
      </c>
      <c r="I15" s="12"/>
      <c r="J15" s="12"/>
      <c r="K15" s="12"/>
      <c r="L15" s="12">
        <v>354</v>
      </c>
      <c r="M15" s="12">
        <v>443</v>
      </c>
      <c r="N15" s="22">
        <v>252.18</v>
      </c>
    </row>
    <row r="16" ht="22.5" customHeight="1" spans="1:14">
      <c r="A16" s="7" t="s">
        <v>160</v>
      </c>
      <c r="B16" s="11" t="s">
        <v>161</v>
      </c>
      <c r="C16" s="8"/>
      <c r="D16" s="11"/>
      <c r="E16" s="12">
        <v>145.58</v>
      </c>
      <c r="F16" s="12">
        <v>192</v>
      </c>
      <c r="G16" s="12"/>
      <c r="H16" s="12">
        <v>141</v>
      </c>
      <c r="I16" s="12"/>
      <c r="J16" s="12"/>
      <c r="K16" s="12"/>
      <c r="L16" s="12">
        <v>333</v>
      </c>
      <c r="M16" s="12">
        <v>478.58</v>
      </c>
      <c r="N16" s="22">
        <v>219.49</v>
      </c>
    </row>
    <row r="17" ht="22.5" customHeight="1" spans="1:14">
      <c r="A17" s="7" t="s">
        <v>162</v>
      </c>
      <c r="B17" s="11" t="s">
        <v>163</v>
      </c>
      <c r="C17" s="8"/>
      <c r="D17" s="11"/>
      <c r="E17" s="12">
        <v>136.82</v>
      </c>
      <c r="F17" s="12">
        <v>192</v>
      </c>
      <c r="G17" s="12"/>
      <c r="H17" s="12">
        <v>78</v>
      </c>
      <c r="I17" s="12"/>
      <c r="J17" s="12"/>
      <c r="K17" s="12"/>
      <c r="L17" s="12">
        <v>270</v>
      </c>
      <c r="M17" s="12">
        <v>406.82</v>
      </c>
      <c r="N17" s="22">
        <v>121.42</v>
      </c>
    </row>
    <row r="18" ht="22.5" customHeight="1" spans="1:14">
      <c r="A18" s="7" t="s">
        <v>164</v>
      </c>
      <c r="B18" s="11" t="s">
        <v>165</v>
      </c>
      <c r="C18" s="8"/>
      <c r="D18" s="11"/>
      <c r="E18" s="12">
        <v>169.57</v>
      </c>
      <c r="F18" s="12">
        <v>192</v>
      </c>
      <c r="G18" s="12"/>
      <c r="H18" s="12">
        <v>114</v>
      </c>
      <c r="I18" s="12"/>
      <c r="J18" s="12"/>
      <c r="K18" s="12"/>
      <c r="L18" s="12">
        <v>306</v>
      </c>
      <c r="M18" s="12">
        <v>475.57</v>
      </c>
      <c r="N18" s="22">
        <v>177.46</v>
      </c>
    </row>
    <row r="19" ht="22.5" customHeight="1" spans="1:14">
      <c r="A19" s="7" t="s">
        <v>166</v>
      </c>
      <c r="B19" s="11" t="s">
        <v>167</v>
      </c>
      <c r="C19" s="8"/>
      <c r="D19" s="11"/>
      <c r="E19" s="12">
        <v>6.69</v>
      </c>
      <c r="F19" s="12">
        <v>128</v>
      </c>
      <c r="G19" s="12"/>
      <c r="H19" s="12"/>
      <c r="I19" s="12">
        <v>13.2</v>
      </c>
      <c r="J19" s="12"/>
      <c r="K19" s="12"/>
      <c r="L19" s="12">
        <v>141.2</v>
      </c>
      <c r="M19" s="12">
        <v>147.89</v>
      </c>
      <c r="N19" s="22"/>
    </row>
    <row r="20" ht="22.5" customHeight="1" spans="1:14">
      <c r="A20" s="7" t="s">
        <v>168</v>
      </c>
      <c r="B20" s="11" t="s">
        <v>169</v>
      </c>
      <c r="C20" s="8"/>
      <c r="D20" s="11"/>
      <c r="E20" s="12">
        <v>10.52</v>
      </c>
      <c r="F20" s="12"/>
      <c r="G20" s="12"/>
      <c r="H20" s="12"/>
      <c r="I20" s="12"/>
      <c r="J20" s="12">
        <v>113.4</v>
      </c>
      <c r="K20" s="12">
        <v>1.01</v>
      </c>
      <c r="L20" s="12">
        <v>114.41</v>
      </c>
      <c r="M20" s="12">
        <v>124.93</v>
      </c>
      <c r="N20" s="22"/>
    </row>
    <row r="21" ht="22.5" customHeight="1" spans="1:14">
      <c r="A21" s="7" t="s">
        <v>170</v>
      </c>
      <c r="B21" s="11" t="s">
        <v>171</v>
      </c>
      <c r="C21" s="8"/>
      <c r="D21" s="11"/>
      <c r="E21" s="12">
        <v>4.14</v>
      </c>
      <c r="F21" s="12"/>
      <c r="G21" s="12"/>
      <c r="H21" s="12"/>
      <c r="I21" s="12"/>
      <c r="J21" s="12"/>
      <c r="K21" s="12"/>
      <c r="L21" s="12"/>
      <c r="M21" s="12">
        <v>4.14</v>
      </c>
      <c r="N21" s="22"/>
    </row>
    <row r="22" ht="22.5" customHeight="1" spans="1:14">
      <c r="A22" s="7" t="s">
        <v>172</v>
      </c>
      <c r="B22" s="11" t="s">
        <v>173</v>
      </c>
      <c r="C22" s="8"/>
      <c r="D22" s="11"/>
      <c r="E22" s="12">
        <v>73.03</v>
      </c>
      <c r="F22" s="12">
        <v>217.6</v>
      </c>
      <c r="G22" s="12"/>
      <c r="H22" s="12"/>
      <c r="I22" s="12">
        <v>50.16</v>
      </c>
      <c r="J22" s="12"/>
      <c r="K22" s="12"/>
      <c r="L22" s="12">
        <v>267.76</v>
      </c>
      <c r="M22" s="12">
        <v>340.79</v>
      </c>
      <c r="N22" s="22"/>
    </row>
    <row r="23" ht="22.5" customHeight="1" spans="1:14">
      <c r="A23" s="7" t="s">
        <v>174</v>
      </c>
      <c r="B23" s="11" t="s">
        <v>175</v>
      </c>
      <c r="C23" s="8"/>
      <c r="D23" s="11"/>
      <c r="E23" s="12">
        <v>42.7</v>
      </c>
      <c r="F23" s="12">
        <v>192</v>
      </c>
      <c r="G23" s="12"/>
      <c r="H23" s="12"/>
      <c r="I23" s="12">
        <v>61.6</v>
      </c>
      <c r="J23" s="12"/>
      <c r="K23" s="12"/>
      <c r="L23" s="12">
        <v>253.6</v>
      </c>
      <c r="M23" s="12">
        <v>296.3</v>
      </c>
      <c r="N23" s="22"/>
    </row>
    <row r="24" ht="22.5" customHeight="1" spans="1:14">
      <c r="A24" s="13" t="s">
        <v>176</v>
      </c>
      <c r="B24" s="14" t="s">
        <v>177</v>
      </c>
      <c r="C24" s="15"/>
      <c r="D24" s="14"/>
      <c r="E24" s="16">
        <v>53.87</v>
      </c>
      <c r="F24" s="16">
        <v>102.4</v>
      </c>
      <c r="G24" s="16"/>
      <c r="H24" s="16"/>
      <c r="I24" s="16">
        <v>58.96</v>
      </c>
      <c r="J24" s="16"/>
      <c r="K24" s="16"/>
      <c r="L24" s="16">
        <v>161.36</v>
      </c>
      <c r="M24" s="16">
        <v>215.23</v>
      </c>
      <c r="N24" s="23"/>
    </row>
    <row r="25" ht="0.5" customHeight="1"/>
  </sheetData>
  <mergeCells count="30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6"/>
    <mergeCell ref="D4:D6"/>
    <mergeCell ref="E4:E6"/>
    <mergeCell ref="L5:L6"/>
    <mergeCell ref="M4:M6"/>
    <mergeCell ref="N4:N6"/>
    <mergeCell ref="B4:C6"/>
  </mergeCells>
  <printOptions horizontalCentered="1"/>
  <pageMargins left="0.590551181102362" right="0.590551181102362" top="0.393700787401575" bottom="0.393700787401575" header="0" footer="0"/>
  <pageSetup paperSize="9" scale="95" fitToHeight="0" orientation="landscape"/>
  <headerFooter/>
  <rowBreaks count="2" manualBreakCount="2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10  混凝土(砂浆)配合比材料费表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2025-03-17T02:28:00Z</dcterms:created>
  <dcterms:modified xsi:type="dcterms:W3CDTF">2025-04-14T12:39:17Z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AB02C45A31AB47439D8B28C5D68111DC_12</vt:lpwstr>
  </property>
  <property fmtid="{D5CDD505-2E9C-101B-9397-08002B2CF9AE}" pid="3" name="KSOProductBuildVer">
    <vt:lpwstr>2052-12.1.0.20784</vt:lpwstr>
  </property>
</Properties>
</file>